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7272" firstSheet="7" activeTab="18"/>
  </bookViews>
  <sheets>
    <sheet name="1д Мл" sheetId="1" r:id="rId1"/>
    <sheet name="1д Ст" sheetId="2" r:id="rId2"/>
    <sheet name="2д Мл" sheetId="3" r:id="rId3"/>
    <sheet name="2д Ст" sheetId="4" r:id="rId4"/>
    <sheet name="3д Мл" sheetId="5" r:id="rId5"/>
    <sheet name="3д Ст" sheetId="6" r:id="rId6"/>
    <sheet name="4д Мл" sheetId="7" r:id="rId7"/>
    <sheet name="4д Ст" sheetId="8" r:id="rId8"/>
    <sheet name="5д Мл" sheetId="9" r:id="rId9"/>
    <sheet name="5д Ст" sheetId="10" r:id="rId10"/>
    <sheet name="6д Мл" sheetId="11" r:id="rId11"/>
    <sheet name="6д Ст" sheetId="12" r:id="rId12"/>
    <sheet name="7д Мл" sheetId="13" r:id="rId13"/>
    <sheet name="7д Ст" sheetId="14" r:id="rId14"/>
    <sheet name="8д Мл" sheetId="15" r:id="rId15"/>
    <sheet name="8д Ст" sheetId="16" r:id="rId16"/>
    <sheet name="9д Мл" sheetId="17" r:id="rId17"/>
    <sheet name="9д Ст" sheetId="18" r:id="rId18"/>
    <sheet name="10д Мл" sheetId="19" r:id="rId19"/>
    <sheet name="10д Ст" sheetId="20" r:id="rId2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20" l="1"/>
  <c r="F15" i="20"/>
  <c r="G8" i="20"/>
  <c r="F8" i="20"/>
  <c r="G16" i="19" l="1"/>
  <c r="F16" i="19"/>
  <c r="G9" i="19"/>
  <c r="F9" i="19"/>
  <c r="G22" i="18" l="1"/>
  <c r="F22" i="18"/>
  <c r="G15" i="18"/>
  <c r="F15" i="18"/>
  <c r="G16" i="17" l="1"/>
  <c r="F16" i="17"/>
  <c r="G9" i="17"/>
  <c r="F9" i="17"/>
  <c r="G22" i="16" l="1"/>
  <c r="F22" i="16"/>
  <c r="G15" i="16"/>
  <c r="F15" i="16"/>
  <c r="G16" i="15" l="1"/>
  <c r="F16" i="15"/>
  <c r="G9" i="15"/>
  <c r="F9" i="15"/>
  <c r="G24" i="14" l="1"/>
  <c r="F24" i="14"/>
  <c r="G17" i="14"/>
  <c r="F17" i="14"/>
  <c r="G17" i="13" l="1"/>
  <c r="F17" i="13"/>
  <c r="G10" i="13"/>
  <c r="F10" i="13"/>
  <c r="G24" i="12" l="1"/>
  <c r="F24" i="12"/>
  <c r="G16" i="12"/>
  <c r="F16" i="12"/>
  <c r="G18" i="11" l="1"/>
  <c r="F18" i="11"/>
  <c r="G10" i="11"/>
  <c r="F10" i="11"/>
  <c r="G23" i="10" l="1"/>
  <c r="F23" i="10"/>
  <c r="G15" i="10"/>
  <c r="F15" i="10"/>
  <c r="G17" i="9" l="1"/>
  <c r="F17" i="9"/>
  <c r="G9" i="9"/>
  <c r="F9" i="9"/>
  <c r="G21" i="8" l="1"/>
  <c r="F21" i="8"/>
  <c r="G15" i="8"/>
  <c r="F15" i="8"/>
  <c r="G15" i="7" l="1"/>
  <c r="F15" i="7"/>
  <c r="G9" i="7"/>
  <c r="F9" i="7"/>
  <c r="G23" i="6" l="1"/>
  <c r="F23" i="6"/>
  <c r="G16" i="6"/>
  <c r="F16" i="6"/>
  <c r="G16" i="5" l="1"/>
  <c r="F16" i="5"/>
  <c r="G9" i="5"/>
  <c r="F9" i="5"/>
  <c r="G24" i="4" l="1"/>
  <c r="F24" i="4"/>
  <c r="G17" i="4"/>
  <c r="F17" i="4"/>
  <c r="G17" i="3" l="1"/>
  <c r="F17" i="3"/>
  <c r="G10" i="3"/>
  <c r="F10" i="3"/>
  <c r="G23" i="2" l="1"/>
  <c r="F23" i="2"/>
  <c r="G16" i="2"/>
  <c r="F16" i="2"/>
  <c r="G17" i="1" l="1"/>
  <c r="G10" i="1"/>
  <c r="F10" i="1"/>
  <c r="F17" i="1"/>
</calcChain>
</file>

<file path=xl/sharedStrings.xml><?xml version="1.0" encoding="utf-8"?>
<sst xmlns="http://schemas.openxmlformats.org/spreadsheetml/2006/main" count="1231" uniqueCount="180">
  <si>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</si>
  <si>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</si>
  <si>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</si>
  <si>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</si>
  <si>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</si>
  <si>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</si>
  <si>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</si>
  <si>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</si>
  <si>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</si>
  <si>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</si>
  <si>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</si>
  <si>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</si>
  <si>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</si>
  <si>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</si>
  <si>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</si>
  <si>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</si>
  <si>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</si>
  <si>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</si>
  <si>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</si>
  <si>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</si>
  <si>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</si>
  <si>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</si>
  <si>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</si>
  <si>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</si>
  <si>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</si>
  <si>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</si>
  <si>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</si>
  <si>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</si>
  <si>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</si>
  <si>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</si>
  <si>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</si>
  <si>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Ген. Директор ООО "Новация"</t>
  </si>
  <si>
    <t>Пуртов А. С.</t>
  </si>
  <si>
    <t>школьники 7-11</t>
  </si>
  <si>
    <t>Птица отварная</t>
  </si>
  <si>
    <t>П.404</t>
  </si>
  <si>
    <t>Кофейный напиток</t>
  </si>
  <si>
    <t>П.501</t>
  </si>
  <si>
    <t>П.494</t>
  </si>
  <si>
    <t>Зав.производством</t>
  </si>
  <si>
    <t>П.93</t>
  </si>
  <si>
    <t>Бутерброды с маслом</t>
  </si>
  <si>
    <t>Камендровская Л.А.</t>
  </si>
  <si>
    <t>Каша пшеничная вязкая</t>
  </si>
  <si>
    <t>П.258</t>
  </si>
  <si>
    <t>Яйцо вареное</t>
  </si>
  <si>
    <t>П.300</t>
  </si>
  <si>
    <t>Сок фруктовый</t>
  </si>
  <si>
    <t>П.518</t>
  </si>
  <si>
    <t>Салат из белокочанной капусты с морковью</t>
  </si>
  <si>
    <t>П.4</t>
  </si>
  <si>
    <t>Суп-лапша домашняя</t>
  </si>
  <si>
    <t>П.156</t>
  </si>
  <si>
    <t>Плов из отварной курицы</t>
  </si>
  <si>
    <t>П.406</t>
  </si>
  <si>
    <t>Компот из смеси сухофруктов</t>
  </si>
  <si>
    <t>30\10</t>
  </si>
  <si>
    <t>яйцо</t>
  </si>
  <si>
    <t>школьники 11-18</t>
  </si>
  <si>
    <t>Кофейный напиток с молоком</t>
  </si>
  <si>
    <t>Бутерброды  с маслом</t>
  </si>
  <si>
    <t>Яйца вареные</t>
  </si>
  <si>
    <t>П.346</t>
  </si>
  <si>
    <t>гарнир</t>
  </si>
  <si>
    <t>П.508</t>
  </si>
  <si>
    <t>П.262</t>
  </si>
  <si>
    <t>Каша манная жидкая</t>
  </si>
  <si>
    <t>П.313</t>
  </si>
  <si>
    <t>Запеканка из творога</t>
  </si>
  <si>
    <t>П.481</t>
  </si>
  <si>
    <t>Молоко сгущенное</t>
  </si>
  <si>
    <t>П.493</t>
  </si>
  <si>
    <t>Чай с сахаром</t>
  </si>
  <si>
    <t>П.111</t>
  </si>
  <si>
    <t>Батон нарезной</t>
  </si>
  <si>
    <t>П.19</t>
  </si>
  <si>
    <t>Салат из свежих помидоров и огурцов</t>
  </si>
  <si>
    <t>П.144</t>
  </si>
  <si>
    <t>Суп картофельный с бобовыми</t>
  </si>
  <si>
    <t>П.343</t>
  </si>
  <si>
    <t>Рыба тушеная в томатном соусе с овощами</t>
  </si>
  <si>
    <t>П.429</t>
  </si>
  <si>
    <t>Картофельное пюре</t>
  </si>
  <si>
    <t>П.509</t>
  </si>
  <si>
    <t>Компот из яблок с лимонами</t>
  </si>
  <si>
    <t>Рыба, тушеная в томатном соусе с овощами</t>
  </si>
  <si>
    <t>П.253</t>
  </si>
  <si>
    <t>Каша рисовая вязкая</t>
  </si>
  <si>
    <t>Чай с лимоном</t>
  </si>
  <si>
    <t>П.90</t>
  </si>
  <si>
    <t>Бутерброды с сыром</t>
  </si>
  <si>
    <t>35\15\5</t>
  </si>
  <si>
    <t>фрукты</t>
  </si>
  <si>
    <t>П.112</t>
  </si>
  <si>
    <t>Фрукт сезонный</t>
  </si>
  <si>
    <t>П.50</t>
  </si>
  <si>
    <t>Салат из свеклы отварной</t>
  </si>
  <si>
    <t>П.150</t>
  </si>
  <si>
    <t>Суп картофельный с рыбой</t>
  </si>
  <si>
    <t>П.405</t>
  </si>
  <si>
    <t>Курица в соусе томатном</t>
  </si>
  <si>
    <t>П.237</t>
  </si>
  <si>
    <t>Каша гречневая рассыпчатая</t>
  </si>
  <si>
    <t>П.519</t>
  </si>
  <si>
    <t>Напиток из шиповника</t>
  </si>
  <si>
    <t>П.495</t>
  </si>
  <si>
    <t xml:space="preserve">хлеб </t>
  </si>
  <si>
    <t>П.40</t>
  </si>
  <si>
    <t>35\5</t>
  </si>
  <si>
    <t>П.301</t>
  </si>
  <si>
    <t>Омлет натуральный</t>
  </si>
  <si>
    <t>Чай с молоком</t>
  </si>
  <si>
    <t>П.128</t>
  </si>
  <si>
    <t>Борщ с капустой и картофелем</t>
  </si>
  <si>
    <t>10\250</t>
  </si>
  <si>
    <t>П.369</t>
  </si>
  <si>
    <t>Жаркое по-домашнему</t>
  </si>
  <si>
    <t>Компот из сухофруктов</t>
  </si>
  <si>
    <t>П.248</t>
  </si>
  <si>
    <t>Каша гречневая вязкая</t>
  </si>
  <si>
    <t xml:space="preserve">Фрукт сезонный </t>
  </si>
  <si>
    <t>П.9</t>
  </si>
  <si>
    <t>Салат из моркови и яблок</t>
  </si>
  <si>
    <t>П.142</t>
  </si>
  <si>
    <t>Щи из свежей капусты с картофелем</t>
  </si>
  <si>
    <t>10/250</t>
  </si>
  <si>
    <t>П.412</t>
  </si>
  <si>
    <t>Котлеты куриные</t>
  </si>
  <si>
    <t>соус</t>
  </si>
  <si>
    <t>П.456</t>
  </si>
  <si>
    <t>Соус красный основной</t>
  </si>
  <si>
    <t>П.291</t>
  </si>
  <si>
    <t>Макаронные изделия отварные</t>
  </si>
  <si>
    <t>Напиток</t>
  </si>
  <si>
    <t>П.1</t>
  </si>
  <si>
    <t>Салат из  капусты белокочанной</t>
  </si>
  <si>
    <t>П.414</t>
  </si>
  <si>
    <t>Рис отварной</t>
  </si>
  <si>
    <t>Каша  пшеничная вязкая</t>
  </si>
  <si>
    <t>Салат из капусты белокочанной</t>
  </si>
  <si>
    <t>П.260</t>
  </si>
  <si>
    <t>Каша "Дружба"</t>
  </si>
  <si>
    <t>П.134</t>
  </si>
  <si>
    <t>Рассольник ленинградский</t>
  </si>
  <si>
    <t>П.411</t>
  </si>
  <si>
    <t>Кнели из кур с рисом</t>
  </si>
  <si>
    <t>Кнели из кур срисом</t>
  </si>
  <si>
    <t>П.295</t>
  </si>
  <si>
    <t>Макаронные изделия отварные с сыром</t>
  </si>
  <si>
    <t>фрукт</t>
  </si>
  <si>
    <t>П.154</t>
  </si>
  <si>
    <t>Суп крестьянский с крупой</t>
  </si>
  <si>
    <t>П.407</t>
  </si>
  <si>
    <t>Рагу из птицы</t>
  </si>
  <si>
    <t>П.108</t>
  </si>
  <si>
    <t>Хлеб пшеничный</t>
  </si>
  <si>
    <t>Щи из свежей каусты с картофелем</t>
  </si>
  <si>
    <t>П.368</t>
  </si>
  <si>
    <t>Гуляш из говядины</t>
  </si>
  <si>
    <t>П.250</t>
  </si>
  <si>
    <t>Каша манная вязкая</t>
  </si>
  <si>
    <t>П.76</t>
  </si>
  <si>
    <t>Винегрет овощной</t>
  </si>
  <si>
    <t>П.143</t>
  </si>
  <si>
    <t>Суп из овощей</t>
  </si>
  <si>
    <t>30\15\5</t>
  </si>
  <si>
    <t>13 октября 2025</t>
  </si>
  <si>
    <t>14 октября 2025</t>
  </si>
  <si>
    <t>15 октября 2025</t>
  </si>
  <si>
    <t>16 октября 2025</t>
  </si>
  <si>
    <t>17 октября 2025</t>
  </si>
  <si>
    <t>20 октября 2025</t>
  </si>
  <si>
    <t>21 октября 2025</t>
  </si>
  <si>
    <t>22 октября 2025</t>
  </si>
  <si>
    <t>23 октября 2025</t>
  </si>
  <si>
    <t>24 октября 2025</t>
  </si>
  <si>
    <t xml:space="preserve">Директор  МБОУ СОШ №1 с. Грабово </t>
  </si>
  <si>
    <t>филиал МБОУ СОШ №1 с. Грабово в с. Пыркино</t>
  </si>
  <si>
    <t>Семенцов Ю.С.</t>
  </si>
  <si>
    <t>Любимая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</si>
</sst>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2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1" fillId="0" borderId="11" xfId="0" applyFont="1" applyBorder="1"/>
    <xf numFmtId="0" fontId="1" fillId="0" borderId="12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3" fillId="0" borderId="15" xfId="0" applyNumberFormat="1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vertical="center" wrapText="1"/>
    </xf>
    <xf numFmtId="0" fontId="3" fillId="0" borderId="21" xfId="0" applyFont="1" applyBorder="1" applyAlignment="1">
      <alignment wrapText="1"/>
    </xf>
    <xf numFmtId="2" fontId="3" fillId="0" borderId="15" xfId="0" applyNumberFormat="1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wrapText="1"/>
    </xf>
    <xf numFmtId="0" fontId="3" fillId="0" borderId="24" xfId="0" applyFont="1" applyBorder="1"/>
    <xf numFmtId="0" fontId="3" fillId="0" borderId="24" xfId="0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2" fontId="3" fillId="0" borderId="12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2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N6" sqref="N6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35" t="s">
        <v>166</v>
      </c>
      <c r="J1" s="36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8" t="s">
        <v>8</v>
      </c>
      <c r="C4" s="6" t="s">
        <v>44</v>
      </c>
      <c r="D4" s="8" t="s">
        <v>43</v>
      </c>
      <c r="E4" s="7">
        <v>160</v>
      </c>
      <c r="F4" s="15">
        <v>24.31</v>
      </c>
      <c r="G4" s="31">
        <v>239.2</v>
      </c>
      <c r="H4" s="7">
        <v>6.98</v>
      </c>
      <c r="I4" s="7">
        <v>10.29</v>
      </c>
      <c r="J4" s="27">
        <v>29.7</v>
      </c>
    </row>
    <row r="5" spans="1:10" s="1" customFormat="1" ht="13.8" x14ac:dyDescent="0.25">
      <c r="A5" s="138"/>
      <c r="B5" s="2" t="s">
        <v>9</v>
      </c>
      <c r="C5" s="3" t="s">
        <v>37</v>
      </c>
      <c r="D5" s="3" t="s">
        <v>36</v>
      </c>
      <c r="E5" s="4">
        <v>200</v>
      </c>
      <c r="F5" s="16">
        <v>15.15</v>
      </c>
      <c r="G5" s="32">
        <v>79</v>
      </c>
      <c r="H5" s="4">
        <v>3.2</v>
      </c>
      <c r="I5" s="4">
        <v>2.7</v>
      </c>
      <c r="J5" s="28">
        <v>15.9</v>
      </c>
    </row>
    <row r="6" spans="1:10" s="1" customFormat="1" ht="13.8" x14ac:dyDescent="0.25">
      <c r="A6" s="138"/>
      <c r="B6" s="2" t="s">
        <v>10</v>
      </c>
      <c r="C6" s="3" t="s">
        <v>40</v>
      </c>
      <c r="D6" s="3" t="s">
        <v>41</v>
      </c>
      <c r="E6" s="39" t="s">
        <v>56</v>
      </c>
      <c r="F6" s="16">
        <v>16.63</v>
      </c>
      <c r="G6" s="4">
        <v>197</v>
      </c>
      <c r="H6" s="4">
        <v>1.6</v>
      </c>
      <c r="I6" s="4">
        <v>16.7</v>
      </c>
      <c r="J6" s="28">
        <v>10</v>
      </c>
    </row>
    <row r="7" spans="1:10" s="1" customFormat="1" ht="13.8" x14ac:dyDescent="0.25">
      <c r="A7" s="138"/>
      <c r="B7" s="2" t="s">
        <v>57</v>
      </c>
      <c r="C7" s="3" t="s">
        <v>46</v>
      </c>
      <c r="D7" s="3" t="s">
        <v>45</v>
      </c>
      <c r="E7" s="4">
        <v>40</v>
      </c>
      <c r="F7" s="16">
        <v>11.6</v>
      </c>
      <c r="G7" s="4">
        <v>63</v>
      </c>
      <c r="H7" s="4">
        <v>5.0999999999999996</v>
      </c>
      <c r="I7" s="4">
        <v>4.5999999999999996</v>
      </c>
      <c r="J7" s="28">
        <v>0.3</v>
      </c>
    </row>
    <row r="8" spans="1:10" s="1" customFormat="1" ht="13.8" x14ac:dyDescent="0.25">
      <c r="A8" s="138"/>
      <c r="B8" s="2" t="s">
        <v>18</v>
      </c>
      <c r="C8" s="3" t="s">
        <v>11</v>
      </c>
      <c r="D8" s="3" t="s">
        <v>12</v>
      </c>
      <c r="E8" s="5">
        <v>20</v>
      </c>
      <c r="F8" s="18">
        <v>2.0699999999999998</v>
      </c>
      <c r="G8" s="32">
        <v>34.799999999999997</v>
      </c>
      <c r="H8" s="4">
        <v>1.32</v>
      </c>
      <c r="I8" s="4">
        <v>0.24</v>
      </c>
      <c r="J8" s="28">
        <v>6.68</v>
      </c>
    </row>
    <row r="9" spans="1:10" s="1" customFormat="1" thickBot="1" x14ac:dyDescent="0.3">
      <c r="A9" s="140"/>
      <c r="B9" s="2" t="s">
        <v>19</v>
      </c>
      <c r="C9" s="3" t="s">
        <v>48</v>
      </c>
      <c r="D9" s="3" t="s">
        <v>47</v>
      </c>
      <c r="E9" s="4">
        <v>200</v>
      </c>
      <c r="F9" s="16">
        <v>30</v>
      </c>
      <c r="G9" s="32">
        <v>136</v>
      </c>
      <c r="H9" s="4">
        <v>0.6</v>
      </c>
      <c r="I9" s="4">
        <v>0.2</v>
      </c>
      <c r="J9" s="28">
        <v>0.2</v>
      </c>
    </row>
    <row r="10" spans="1:10" s="1" customFormat="1" ht="35.25" customHeight="1" thickBot="1" x14ac:dyDescent="0.3">
      <c r="A10" s="9" t="s">
        <v>17</v>
      </c>
      <c r="B10" s="10"/>
      <c r="C10" s="11"/>
      <c r="D10" s="11"/>
      <c r="E10" s="12"/>
      <c r="F10" s="17">
        <f>F4+F5+F6+F9+F7+F8</f>
        <v>99.759999999999991</v>
      </c>
      <c r="G10" s="33">
        <f>G4+G5+G6+G9+G7+G8</f>
        <v>749</v>
      </c>
      <c r="H10" s="12"/>
      <c r="I10" s="12"/>
      <c r="J10" s="29"/>
    </row>
    <row r="11" spans="1:10" s="1" customFormat="1" ht="15.75" customHeight="1" x14ac:dyDescent="0.25">
      <c r="A11" s="138" t="s">
        <v>13</v>
      </c>
      <c r="B11" s="2" t="s">
        <v>14</v>
      </c>
      <c r="C11" s="3" t="s">
        <v>50</v>
      </c>
      <c r="D11" s="2" t="s">
        <v>49</v>
      </c>
      <c r="E11" s="4">
        <v>60</v>
      </c>
      <c r="F11" s="16">
        <v>4.78</v>
      </c>
      <c r="G11" s="32">
        <v>81.599999999999994</v>
      </c>
      <c r="H11" s="4">
        <v>0.96</v>
      </c>
      <c r="I11" s="4">
        <v>6.06</v>
      </c>
      <c r="J11" s="30">
        <v>5.76</v>
      </c>
    </row>
    <row r="12" spans="1:10" s="1" customFormat="1" ht="13.8" x14ac:dyDescent="0.25">
      <c r="A12" s="138"/>
      <c r="B12" s="142" t="s">
        <v>15</v>
      </c>
      <c r="C12" s="3" t="s">
        <v>52</v>
      </c>
      <c r="D12" s="2" t="s">
        <v>51</v>
      </c>
      <c r="E12" s="4">
        <v>250</v>
      </c>
      <c r="F12" s="144">
        <v>11.84</v>
      </c>
      <c r="G12" s="32">
        <v>111</v>
      </c>
      <c r="H12" s="4">
        <v>25.5</v>
      </c>
      <c r="I12" s="4">
        <v>55.75</v>
      </c>
      <c r="J12" s="30">
        <v>139</v>
      </c>
    </row>
    <row r="13" spans="1:10" s="1" customFormat="1" ht="13.8" x14ac:dyDescent="0.25">
      <c r="A13" s="138"/>
      <c r="B13" s="143"/>
      <c r="C13" s="3" t="s">
        <v>35</v>
      </c>
      <c r="D13" s="2" t="s">
        <v>34</v>
      </c>
      <c r="E13" s="5">
        <v>10</v>
      </c>
      <c r="F13" s="145"/>
      <c r="G13" s="32">
        <v>24.29</v>
      </c>
      <c r="H13" s="4">
        <v>2.36</v>
      </c>
      <c r="I13" s="4">
        <v>1.63</v>
      </c>
      <c r="J13" s="30">
        <v>0.06</v>
      </c>
    </row>
    <row r="14" spans="1:10" s="1" customFormat="1" ht="13.8" x14ac:dyDescent="0.25">
      <c r="A14" s="138"/>
      <c r="B14" s="38" t="s">
        <v>16</v>
      </c>
      <c r="C14" s="3" t="s">
        <v>54</v>
      </c>
      <c r="D14" s="2" t="s">
        <v>53</v>
      </c>
      <c r="E14" s="5">
        <v>200</v>
      </c>
      <c r="F14" s="18">
        <v>73.81</v>
      </c>
      <c r="G14" s="32">
        <v>341.9</v>
      </c>
      <c r="H14" s="4">
        <v>15.24</v>
      </c>
      <c r="I14" s="4">
        <v>15.14</v>
      </c>
      <c r="J14" s="30">
        <v>36.1</v>
      </c>
    </row>
    <row r="15" spans="1:10" s="1" customFormat="1" ht="13.8" x14ac:dyDescent="0.25">
      <c r="A15" s="138"/>
      <c r="B15" s="2" t="s">
        <v>19</v>
      </c>
      <c r="C15" s="3" t="s">
        <v>38</v>
      </c>
      <c r="D15" s="2" t="s">
        <v>55</v>
      </c>
      <c r="E15" s="5">
        <v>200</v>
      </c>
      <c r="F15" s="18">
        <v>5.18</v>
      </c>
      <c r="G15" s="32">
        <v>110</v>
      </c>
      <c r="H15" s="4">
        <v>0.5</v>
      </c>
      <c r="I15" s="4">
        <v>0</v>
      </c>
      <c r="J15" s="30">
        <v>27</v>
      </c>
    </row>
    <row r="16" spans="1:10" s="1" customFormat="1" thickBot="1" x14ac:dyDescent="0.3">
      <c r="A16" s="138"/>
      <c r="B16" s="2" t="s">
        <v>18</v>
      </c>
      <c r="C16" s="3" t="s">
        <v>11</v>
      </c>
      <c r="D16" s="3" t="s">
        <v>12</v>
      </c>
      <c r="E16" s="5">
        <v>40</v>
      </c>
      <c r="F16" s="18">
        <v>4.1500000000000004</v>
      </c>
      <c r="G16" s="32">
        <v>69.599999999999994</v>
      </c>
      <c r="H16" s="4">
        <v>2.64</v>
      </c>
      <c r="I16" s="4">
        <v>0.48</v>
      </c>
      <c r="J16" s="28">
        <v>13.36</v>
      </c>
    </row>
    <row r="17" spans="1:16" s="1" customFormat="1" thickBot="1" x14ac:dyDescent="0.3">
      <c r="A17" s="9" t="s">
        <v>20</v>
      </c>
      <c r="B17" s="10"/>
      <c r="C17" s="11"/>
      <c r="D17" s="11"/>
      <c r="E17" s="12"/>
      <c r="F17" s="17">
        <f>F11+F12+F13+F15+F16+F14</f>
        <v>99.76</v>
      </c>
      <c r="G17" s="17">
        <f>G11+G12+G13+G15+G16+G14</f>
        <v>738.39</v>
      </c>
      <c r="H17" s="12"/>
      <c r="I17" s="12"/>
      <c r="J17" s="29"/>
    </row>
    <row r="18" spans="1:16" s="1" customFormat="1" ht="13.8" x14ac:dyDescent="0.25">
      <c r="A18" s="21"/>
      <c r="B18" s="22"/>
      <c r="C18" s="23"/>
      <c r="D18" s="23"/>
      <c r="E18" s="24"/>
      <c r="F18" s="25"/>
      <c r="G18" s="26"/>
      <c r="H18" s="23"/>
      <c r="I18" s="23"/>
      <c r="J18" s="23"/>
      <c r="K18" s="37"/>
      <c r="L18" s="23"/>
      <c r="M18" s="23"/>
      <c r="N18" s="23"/>
      <c r="O18" s="23"/>
    </row>
    <row r="19" spans="1:16" s="1" customFormat="1" ht="13.8" x14ac:dyDescent="0.25">
      <c r="A19" s="1" t="s">
        <v>26</v>
      </c>
      <c r="D19" s="1" t="s">
        <v>42</v>
      </c>
      <c r="K19" s="34"/>
      <c r="L19" s="23"/>
      <c r="M19" s="23"/>
      <c r="N19" s="23"/>
      <c r="O19" s="23"/>
      <c r="P19" s="23"/>
    </row>
    <row r="20" spans="1:16" s="1" customFormat="1" ht="13.8" x14ac:dyDescent="0.25">
      <c r="K20" s="37"/>
      <c r="L20" s="23"/>
      <c r="M20" s="23"/>
      <c r="N20" s="23"/>
      <c r="O20" s="23"/>
    </row>
    <row r="21" spans="1:16" s="1" customFormat="1" ht="13.8" x14ac:dyDescent="0.25">
      <c r="A21" s="1" t="s">
        <v>39</v>
      </c>
      <c r="D21" s="1" t="s">
        <v>179</v>
      </c>
      <c r="K21" s="37"/>
      <c r="L21" s="23"/>
      <c r="M21" s="23"/>
      <c r="N21" s="23"/>
      <c r="O21" s="23"/>
      <c r="P21" s="23"/>
    </row>
    <row r="22" spans="1:16" s="1" customFormat="1" ht="13.8" x14ac:dyDescent="0.25">
      <c r="K22" s="37"/>
      <c r="L22" s="23"/>
      <c r="M22" s="23"/>
      <c r="N22" s="23"/>
      <c r="O22" s="23"/>
    </row>
    <row r="23" spans="1:16" s="1" customFormat="1" ht="13.8" x14ac:dyDescent="0.25">
      <c r="K23" s="37"/>
      <c r="L23" s="23"/>
      <c r="M23" s="23"/>
      <c r="N23" s="23"/>
      <c r="O23" s="23"/>
    </row>
    <row r="24" spans="1:16" s="1" customFormat="1" ht="13.8" x14ac:dyDescent="0.25"/>
    <row r="25" spans="1:16" s="1" customFormat="1" ht="13.8" x14ac:dyDescent="0.25"/>
    <row r="26" spans="1:16" s="1" customFormat="1" x14ac:dyDescent="0.3">
      <c r="A26"/>
      <c r="B26"/>
      <c r="C26"/>
      <c r="D26"/>
      <c r="E26"/>
      <c r="F26"/>
      <c r="G26"/>
      <c r="H26"/>
      <c r="I26"/>
      <c r="J26"/>
    </row>
    <row r="27" spans="1:16" s="1" customFormat="1" x14ac:dyDescent="0.3">
      <c r="A27"/>
      <c r="B27"/>
      <c r="C27"/>
      <c r="D27"/>
      <c r="E27"/>
      <c r="F27"/>
      <c r="G27"/>
      <c r="H27"/>
      <c r="I27"/>
      <c r="J27"/>
    </row>
    <row r="28" spans="1:16" s="1" customFormat="1" x14ac:dyDescent="0.3">
      <c r="A28"/>
      <c r="B28"/>
      <c r="C28"/>
      <c r="D28"/>
      <c r="E28"/>
      <c r="F28"/>
      <c r="G28"/>
      <c r="H28"/>
      <c r="I28"/>
      <c r="J28"/>
    </row>
    <row r="29" spans="1:16" s="1" customFormat="1" x14ac:dyDescent="0.3">
      <c r="A29"/>
      <c r="B29"/>
      <c r="C29"/>
      <c r="D29"/>
      <c r="E29"/>
      <c r="F29"/>
      <c r="G29"/>
      <c r="H29"/>
      <c r="I29"/>
      <c r="J29"/>
    </row>
    <row r="30" spans="1:16" s="1" customFormat="1" x14ac:dyDescent="0.3">
      <c r="A30"/>
      <c r="B30"/>
      <c r="C30"/>
      <c r="D30"/>
      <c r="E30"/>
      <c r="F30"/>
      <c r="G30"/>
      <c r="H30"/>
      <c r="I30"/>
      <c r="J30"/>
    </row>
    <row r="31" spans="1:16" s="1" customFormat="1" x14ac:dyDescent="0.3">
      <c r="A31"/>
      <c r="B31"/>
      <c r="C31"/>
      <c r="D31"/>
      <c r="E31"/>
      <c r="F31"/>
      <c r="G31"/>
      <c r="H31"/>
      <c r="I31"/>
      <c r="J31"/>
    </row>
    <row r="32" spans="1:16" s="1" customFormat="1" x14ac:dyDescent="0.3">
      <c r="A32"/>
      <c r="B32"/>
      <c r="C32"/>
      <c r="D32"/>
      <c r="E32"/>
      <c r="F32"/>
      <c r="G32"/>
      <c r="H32"/>
      <c r="I32"/>
      <c r="J32"/>
    </row>
  </sheetData>
  <mergeCells count="4">
    <mergeCell ref="A11:A16"/>
    <mergeCell ref="A4:A9"/>
    <mergeCell ref="B12:B13"/>
    <mergeCell ref="F12:F13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A29" sqref="A29:XFD32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170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63" t="s">
        <v>7</v>
      </c>
      <c r="B11" s="96" t="s">
        <v>8</v>
      </c>
      <c r="C11" s="97" t="s">
        <v>118</v>
      </c>
      <c r="D11" s="96" t="s">
        <v>119</v>
      </c>
      <c r="E11" s="98">
        <v>200</v>
      </c>
      <c r="F11" s="99">
        <v>28.15</v>
      </c>
      <c r="G11" s="98">
        <v>283</v>
      </c>
      <c r="H11" s="98">
        <v>9.16</v>
      </c>
      <c r="I11" s="98">
        <v>12.88</v>
      </c>
      <c r="J11" s="100">
        <v>32.6</v>
      </c>
    </row>
    <row r="12" spans="1:10" s="80" customFormat="1" ht="15.6" customHeight="1" x14ac:dyDescent="0.25">
      <c r="A12" s="163"/>
      <c r="B12" s="2" t="s">
        <v>9</v>
      </c>
      <c r="C12" s="3" t="s">
        <v>37</v>
      </c>
      <c r="D12" s="3" t="s">
        <v>59</v>
      </c>
      <c r="E12" s="4">
        <v>200</v>
      </c>
      <c r="F12" s="16">
        <v>15.15</v>
      </c>
      <c r="G12" s="4">
        <v>79</v>
      </c>
      <c r="H12" s="4">
        <v>3.2</v>
      </c>
      <c r="I12" s="4">
        <v>2.7</v>
      </c>
      <c r="J12" s="28">
        <v>15.9</v>
      </c>
    </row>
    <row r="13" spans="1:10" s="80" customFormat="1" ht="13.8" x14ac:dyDescent="0.25">
      <c r="A13" s="164"/>
      <c r="B13" s="2" t="s">
        <v>10</v>
      </c>
      <c r="C13" s="3" t="s">
        <v>40</v>
      </c>
      <c r="D13" s="3" t="s">
        <v>90</v>
      </c>
      <c r="E13" s="4" t="s">
        <v>56</v>
      </c>
      <c r="F13" s="16">
        <v>24.63</v>
      </c>
      <c r="G13" s="4">
        <v>197</v>
      </c>
      <c r="H13" s="4">
        <v>1.6</v>
      </c>
      <c r="I13" s="4">
        <v>16.7</v>
      </c>
      <c r="J13" s="28">
        <v>10</v>
      </c>
    </row>
    <row r="14" spans="1:10" s="80" customFormat="1" ht="15.75" customHeight="1" thickBot="1" x14ac:dyDescent="0.3">
      <c r="A14" s="164"/>
      <c r="B14" s="2" t="s">
        <v>18</v>
      </c>
      <c r="C14" s="3" t="s">
        <v>11</v>
      </c>
      <c r="D14" s="3" t="s">
        <v>12</v>
      </c>
      <c r="E14" s="4">
        <v>20</v>
      </c>
      <c r="F14" s="16">
        <v>2.0699999999999998</v>
      </c>
      <c r="G14" s="4">
        <v>52.2</v>
      </c>
      <c r="H14" s="4">
        <v>1.98</v>
      </c>
      <c r="I14" s="4">
        <v>0.36</v>
      </c>
      <c r="J14" s="28">
        <v>10.02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F11+F12+F13+F14</f>
        <v>69.999999999999986</v>
      </c>
      <c r="G15" s="17">
        <f>G11+G12+G13+G14</f>
        <v>611.20000000000005</v>
      </c>
      <c r="H15" s="12"/>
      <c r="I15" s="12"/>
      <c r="J15" s="29"/>
    </row>
    <row r="16" spans="1:10" s="83" customFormat="1" ht="16.2" customHeight="1" x14ac:dyDescent="0.25">
      <c r="A16" s="138" t="s">
        <v>13</v>
      </c>
      <c r="B16" s="2" t="s">
        <v>14</v>
      </c>
      <c r="C16" s="3" t="s">
        <v>121</v>
      </c>
      <c r="D16" s="101" t="s">
        <v>122</v>
      </c>
      <c r="E16" s="4">
        <v>60</v>
      </c>
      <c r="F16" s="16">
        <v>9.06</v>
      </c>
      <c r="G16" s="4">
        <v>124</v>
      </c>
      <c r="H16" s="4">
        <v>0.9</v>
      </c>
      <c r="I16" s="4">
        <v>10.199999999999999</v>
      </c>
      <c r="J16" s="28">
        <v>7.2</v>
      </c>
    </row>
    <row r="17" spans="1:10" s="80" customFormat="1" ht="27.6" x14ac:dyDescent="0.25">
      <c r="A17" s="138"/>
      <c r="B17" s="43" t="s">
        <v>15</v>
      </c>
      <c r="C17" s="102" t="s">
        <v>123</v>
      </c>
      <c r="D17" s="2" t="s">
        <v>124</v>
      </c>
      <c r="E17" s="5" t="s">
        <v>125</v>
      </c>
      <c r="F17" s="44">
        <v>12.47</v>
      </c>
      <c r="G17" s="5">
        <v>24.45</v>
      </c>
      <c r="H17" s="5">
        <v>2.0099999999999998</v>
      </c>
      <c r="I17" s="5">
        <v>6.48</v>
      </c>
      <c r="J17" s="103">
        <v>8.1300000000000008</v>
      </c>
    </row>
    <row r="18" spans="1:10" s="80" customFormat="1" ht="13.8" x14ac:dyDescent="0.25">
      <c r="A18" s="138"/>
      <c r="B18" s="2" t="s">
        <v>16</v>
      </c>
      <c r="C18" s="3" t="s">
        <v>126</v>
      </c>
      <c r="D18" s="2" t="s">
        <v>127</v>
      </c>
      <c r="E18" s="5">
        <v>90</v>
      </c>
      <c r="F18" s="18">
        <v>53.58</v>
      </c>
      <c r="G18" s="4">
        <v>188.57</v>
      </c>
      <c r="H18" s="4">
        <v>15</v>
      </c>
      <c r="I18" s="4">
        <v>10.71</v>
      </c>
      <c r="J18" s="28">
        <v>9.2899999999999991</v>
      </c>
    </row>
    <row r="19" spans="1:10" s="80" customFormat="1" ht="13.8" x14ac:dyDescent="0.25">
      <c r="A19" s="138"/>
      <c r="B19" s="2" t="s">
        <v>128</v>
      </c>
      <c r="C19" s="3" t="s">
        <v>129</v>
      </c>
      <c r="D19" s="2" t="s">
        <v>130</v>
      </c>
      <c r="E19" s="5">
        <v>50</v>
      </c>
      <c r="F19" s="18">
        <v>2.41</v>
      </c>
      <c r="G19" s="4">
        <v>32.35</v>
      </c>
      <c r="H19" s="4">
        <v>0.73</v>
      </c>
      <c r="I19" s="4">
        <v>1.21</v>
      </c>
      <c r="J19" s="28">
        <v>4.6399999999999997</v>
      </c>
    </row>
    <row r="20" spans="1:10" s="80" customFormat="1" ht="13.8" x14ac:dyDescent="0.25">
      <c r="A20" s="138"/>
      <c r="B20" s="2" t="s">
        <v>63</v>
      </c>
      <c r="C20" s="3" t="s">
        <v>131</v>
      </c>
      <c r="D20" s="3" t="s">
        <v>132</v>
      </c>
      <c r="E20" s="5">
        <v>160</v>
      </c>
      <c r="F20" s="18">
        <v>13.21</v>
      </c>
      <c r="G20" s="4">
        <v>173.88</v>
      </c>
      <c r="H20" s="4">
        <v>6.79</v>
      </c>
      <c r="I20" s="4">
        <v>0.81</v>
      </c>
      <c r="J20" s="28">
        <v>34.85</v>
      </c>
    </row>
    <row r="21" spans="1:10" s="80" customFormat="1" ht="13.8" x14ac:dyDescent="0.25">
      <c r="A21" s="138"/>
      <c r="B21" s="2" t="s">
        <v>19</v>
      </c>
      <c r="C21" s="3" t="s">
        <v>38</v>
      </c>
      <c r="D21" s="2" t="s">
        <v>88</v>
      </c>
      <c r="E21" s="5">
        <v>200</v>
      </c>
      <c r="F21" s="18">
        <v>4.8899999999999997</v>
      </c>
      <c r="G21" s="4">
        <v>61</v>
      </c>
      <c r="H21" s="4">
        <v>0.1</v>
      </c>
      <c r="I21" s="4">
        <v>0</v>
      </c>
      <c r="J21" s="28">
        <v>15.2</v>
      </c>
    </row>
    <row r="22" spans="1:10" s="80" customFormat="1" ht="16.5" customHeight="1" thickBot="1" x14ac:dyDescent="0.3">
      <c r="A22" s="138"/>
      <c r="B22" s="2" t="s">
        <v>18</v>
      </c>
      <c r="C22" s="3" t="s">
        <v>11</v>
      </c>
      <c r="D22" s="3" t="s">
        <v>12</v>
      </c>
      <c r="E22" s="4">
        <v>45</v>
      </c>
      <c r="F22" s="16">
        <v>4.38</v>
      </c>
      <c r="G22" s="4">
        <v>69.599999999999994</v>
      </c>
      <c r="H22" s="4">
        <v>2.64</v>
      </c>
      <c r="I22" s="4">
        <v>0.48</v>
      </c>
      <c r="J22" s="28">
        <v>13.36</v>
      </c>
    </row>
    <row r="23" spans="1:10" s="1" customFormat="1" thickBot="1" x14ac:dyDescent="0.3">
      <c r="A23" s="9" t="s">
        <v>20</v>
      </c>
      <c r="B23" s="10"/>
      <c r="C23" s="11"/>
      <c r="D23" s="11"/>
      <c r="E23" s="12"/>
      <c r="F23" s="17">
        <f>F16+F17+F18+F22+F19+F20+F21</f>
        <v>99.999999999999986</v>
      </c>
      <c r="G23" s="17">
        <f>G16+G17+G18+G22+G19+G20+G21</f>
        <v>673.85</v>
      </c>
      <c r="H23" s="12"/>
      <c r="I23" s="12"/>
      <c r="J23" s="29"/>
    </row>
    <row r="24" spans="1:10" s="1" customFormat="1" ht="16.5" customHeight="1" x14ac:dyDescent="0.25">
      <c r="A24" s="74"/>
      <c r="B24" s="75"/>
      <c r="E24" s="76"/>
      <c r="F24" s="77"/>
      <c r="G24" s="78"/>
    </row>
    <row r="25" spans="1:10" s="1" customFormat="1" ht="13.8" x14ac:dyDescent="0.25">
      <c r="A25" s="1" t="s">
        <v>26</v>
      </c>
      <c r="D25" s="1" t="s">
        <v>42</v>
      </c>
    </row>
    <row r="26" spans="1:10" s="1" customFormat="1" ht="13.8" x14ac:dyDescent="0.25"/>
    <row r="27" spans="1:10" s="1" customFormat="1" ht="13.8" x14ac:dyDescent="0.25">
      <c r="A27" s="1" t="s">
        <v>39</v>
      </c>
      <c r="D27" s="1" t="s">
        <v>179</v>
      </c>
    </row>
    <row r="28" spans="1:10" s="1" customFormat="1" ht="13.8" x14ac:dyDescent="0.25"/>
    <row r="29" spans="1:10" s="1" customFormat="1" ht="13.8" x14ac:dyDescent="0.25"/>
    <row r="30" spans="1:10" s="1" customFormat="1" ht="13.8" x14ac:dyDescent="0.25"/>
    <row r="31" spans="1:10" s="1" customFormat="1" ht="13.8" x14ac:dyDescent="0.25"/>
  </sheetData>
  <mergeCells count="4">
    <mergeCell ref="A1:C1"/>
    <mergeCell ref="F1:H1"/>
    <mergeCell ref="A11:A14"/>
    <mergeCell ref="A16:A22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Normal="100" workbookViewId="0">
      <selection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1" s="1" customFormat="1" ht="13.8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171</v>
      </c>
      <c r="J1" s="47"/>
    </row>
    <row r="2" spans="1:11" s="1" customFormat="1" thickBot="1" x14ac:dyDescent="0.3">
      <c r="A2" s="1" t="s">
        <v>33</v>
      </c>
    </row>
    <row r="3" spans="1:11" s="1" customFormat="1" ht="67.5" customHeigh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1" s="1" customFormat="1" ht="28.95" customHeight="1" x14ac:dyDescent="0.25">
      <c r="A4" s="139" t="s">
        <v>7</v>
      </c>
      <c r="B4" s="8" t="s">
        <v>8</v>
      </c>
      <c r="C4" s="6" t="s">
        <v>44</v>
      </c>
      <c r="D4" s="8" t="s">
        <v>43</v>
      </c>
      <c r="E4" s="7">
        <v>160</v>
      </c>
      <c r="F4" s="15">
        <v>24.31</v>
      </c>
      <c r="G4" s="7">
        <v>239.2</v>
      </c>
      <c r="H4" s="7">
        <v>6.98</v>
      </c>
      <c r="I4" s="7">
        <v>10.29</v>
      </c>
      <c r="J4" s="27">
        <v>29.7</v>
      </c>
    </row>
    <row r="5" spans="1:11" s="1" customFormat="1" ht="13.8" x14ac:dyDescent="0.25">
      <c r="A5" s="138"/>
      <c r="B5" s="2" t="s">
        <v>9</v>
      </c>
      <c r="C5" s="3" t="s">
        <v>37</v>
      </c>
      <c r="D5" s="3" t="s">
        <v>59</v>
      </c>
      <c r="E5" s="4">
        <v>200</v>
      </c>
      <c r="F5" s="16">
        <v>15.15</v>
      </c>
      <c r="G5" s="4">
        <v>79</v>
      </c>
      <c r="H5" s="4">
        <v>3.2</v>
      </c>
      <c r="I5" s="4">
        <v>2.7</v>
      </c>
      <c r="J5" s="28">
        <v>15.9</v>
      </c>
    </row>
    <row r="6" spans="1:11" s="1" customFormat="1" ht="13.8" x14ac:dyDescent="0.25">
      <c r="A6" s="138"/>
      <c r="B6" s="2" t="s">
        <v>10</v>
      </c>
      <c r="C6" s="3" t="s">
        <v>40</v>
      </c>
      <c r="D6" s="3" t="s">
        <v>41</v>
      </c>
      <c r="E6" s="4" t="s">
        <v>56</v>
      </c>
      <c r="F6" s="16">
        <v>16.63</v>
      </c>
      <c r="G6" s="4">
        <v>197</v>
      </c>
      <c r="H6" s="4">
        <v>1.6</v>
      </c>
      <c r="I6" s="4">
        <v>16.7</v>
      </c>
      <c r="J6" s="28">
        <v>10</v>
      </c>
    </row>
    <row r="7" spans="1:11" s="1" customFormat="1" ht="13.8" x14ac:dyDescent="0.25">
      <c r="A7" s="138"/>
      <c r="B7" s="2" t="s">
        <v>57</v>
      </c>
      <c r="C7" s="3" t="s">
        <v>46</v>
      </c>
      <c r="D7" s="3" t="s">
        <v>45</v>
      </c>
      <c r="E7" s="4">
        <v>40</v>
      </c>
      <c r="F7" s="16">
        <v>11.6</v>
      </c>
      <c r="G7" s="4">
        <v>63</v>
      </c>
      <c r="H7" s="4">
        <v>5.0999999999999996</v>
      </c>
      <c r="I7" s="4">
        <v>4.5999999999999996</v>
      </c>
      <c r="J7" s="28">
        <v>0.3</v>
      </c>
    </row>
    <row r="8" spans="1:11" s="1" customFormat="1" ht="13.8" x14ac:dyDescent="0.25">
      <c r="A8" s="138"/>
      <c r="B8" s="2" t="s">
        <v>18</v>
      </c>
      <c r="C8" s="3" t="s">
        <v>11</v>
      </c>
      <c r="D8" s="3" t="s">
        <v>12</v>
      </c>
      <c r="E8" s="5">
        <v>20</v>
      </c>
      <c r="F8" s="18">
        <v>2.0699999999999998</v>
      </c>
      <c r="G8" s="4">
        <v>34.799999999999997</v>
      </c>
      <c r="H8" s="4">
        <v>1.32</v>
      </c>
      <c r="I8" s="4">
        <v>0.24</v>
      </c>
      <c r="J8" s="28">
        <v>6.68</v>
      </c>
    </row>
    <row r="9" spans="1:11" s="1" customFormat="1" thickBot="1" x14ac:dyDescent="0.3">
      <c r="A9" s="140"/>
      <c r="B9" s="2" t="s">
        <v>133</v>
      </c>
      <c r="C9" s="3" t="s">
        <v>48</v>
      </c>
      <c r="D9" s="3" t="s">
        <v>47</v>
      </c>
      <c r="E9" s="4">
        <v>200</v>
      </c>
      <c r="F9" s="16">
        <v>30</v>
      </c>
      <c r="G9" s="4">
        <v>136</v>
      </c>
      <c r="H9" s="4">
        <v>0.6</v>
      </c>
      <c r="I9" s="4">
        <v>0.2</v>
      </c>
      <c r="J9" s="28">
        <v>0.2</v>
      </c>
    </row>
    <row r="10" spans="1:11" s="1" customFormat="1" thickBot="1" x14ac:dyDescent="0.3">
      <c r="A10" s="9" t="s">
        <v>17</v>
      </c>
      <c r="B10" s="10"/>
      <c r="C10" s="11"/>
      <c r="D10" s="11"/>
      <c r="E10" s="12"/>
      <c r="F10" s="17">
        <f>F4+F5+F6+F9+F7+F8</f>
        <v>99.759999999999991</v>
      </c>
      <c r="G10" s="104">
        <f>G4+G5+G6+G9+G7+G8</f>
        <v>749</v>
      </c>
      <c r="H10" s="12"/>
      <c r="I10" s="12"/>
      <c r="J10" s="29"/>
    </row>
    <row r="11" spans="1:11" s="1" customFormat="1" ht="27.6" x14ac:dyDescent="0.25">
      <c r="A11" s="138" t="s">
        <v>13</v>
      </c>
      <c r="B11" s="2" t="s">
        <v>14</v>
      </c>
      <c r="C11" s="3" t="s">
        <v>134</v>
      </c>
      <c r="D11" s="2" t="s">
        <v>135</v>
      </c>
      <c r="E11" s="4">
        <v>60</v>
      </c>
      <c r="F11" s="16">
        <v>6.61</v>
      </c>
      <c r="G11" s="4">
        <v>81.599999999999994</v>
      </c>
      <c r="H11" s="4">
        <v>1.26</v>
      </c>
      <c r="I11" s="4">
        <v>6.06</v>
      </c>
      <c r="J11" s="30">
        <v>5.58</v>
      </c>
      <c r="K11" s="37"/>
    </row>
    <row r="12" spans="1:11" s="1" customFormat="1" ht="13.8" x14ac:dyDescent="0.25">
      <c r="A12" s="138"/>
      <c r="B12" s="2" t="s">
        <v>15</v>
      </c>
      <c r="C12" s="3" t="s">
        <v>52</v>
      </c>
      <c r="D12" s="2" t="s">
        <v>51</v>
      </c>
      <c r="E12" s="4">
        <v>250</v>
      </c>
      <c r="F12" s="16">
        <v>4.8899999999999997</v>
      </c>
      <c r="G12" s="4">
        <v>1110</v>
      </c>
      <c r="H12" s="4">
        <v>25.5</v>
      </c>
      <c r="I12" s="4">
        <v>55.75</v>
      </c>
      <c r="J12" s="30">
        <v>139</v>
      </c>
      <c r="K12" s="34"/>
    </row>
    <row r="13" spans="1:11" s="1" customFormat="1" ht="13.8" x14ac:dyDescent="0.25">
      <c r="A13" s="138"/>
      <c r="B13" s="38"/>
      <c r="C13" s="3" t="s">
        <v>35</v>
      </c>
      <c r="D13" s="2" t="s">
        <v>34</v>
      </c>
      <c r="E13" s="5">
        <v>10</v>
      </c>
      <c r="F13" s="18">
        <v>6.96</v>
      </c>
      <c r="G13" s="4">
        <v>24.29</v>
      </c>
      <c r="H13" s="4">
        <v>2.36</v>
      </c>
      <c r="I13" s="4">
        <v>1.63</v>
      </c>
      <c r="J13" s="30">
        <v>0.06</v>
      </c>
      <c r="K13" s="37"/>
    </row>
    <row r="14" spans="1:11" s="1" customFormat="1" ht="13.8" x14ac:dyDescent="0.25">
      <c r="A14" s="138"/>
      <c r="B14" s="2" t="s">
        <v>16</v>
      </c>
      <c r="C14" s="3" t="s">
        <v>99</v>
      </c>
      <c r="D14" s="2" t="s">
        <v>100</v>
      </c>
      <c r="E14" s="5">
        <v>90</v>
      </c>
      <c r="F14" s="18">
        <v>53.37</v>
      </c>
      <c r="G14" s="4">
        <v>144</v>
      </c>
      <c r="H14" s="4">
        <v>10.199999999999999</v>
      </c>
      <c r="I14" s="4">
        <v>10.119999999999999</v>
      </c>
      <c r="J14" s="28">
        <v>3.08</v>
      </c>
      <c r="K14" s="37"/>
    </row>
    <row r="15" spans="1:11" s="1" customFormat="1" ht="13.8" x14ac:dyDescent="0.25">
      <c r="A15" s="138"/>
      <c r="B15" s="2" t="s">
        <v>63</v>
      </c>
      <c r="C15" s="3" t="s">
        <v>136</v>
      </c>
      <c r="D15" s="2" t="s">
        <v>137</v>
      </c>
      <c r="E15" s="5">
        <v>160</v>
      </c>
      <c r="F15" s="18">
        <v>17.579999999999998</v>
      </c>
      <c r="G15" s="4">
        <v>218.24</v>
      </c>
      <c r="H15" s="4">
        <v>3.94</v>
      </c>
      <c r="I15" s="4">
        <v>6.48</v>
      </c>
      <c r="J15" s="28">
        <v>36.06</v>
      </c>
      <c r="K15" s="37"/>
    </row>
    <row r="16" spans="1:11" s="1" customFormat="1" ht="13.8" x14ac:dyDescent="0.25">
      <c r="A16" s="138"/>
      <c r="B16" s="2" t="s">
        <v>19</v>
      </c>
      <c r="C16" s="3" t="s">
        <v>103</v>
      </c>
      <c r="D16" s="2" t="s">
        <v>104</v>
      </c>
      <c r="E16" s="5">
        <v>200</v>
      </c>
      <c r="F16" s="18">
        <v>6.2</v>
      </c>
      <c r="G16" s="4">
        <v>97</v>
      </c>
      <c r="H16" s="4">
        <v>0.7</v>
      </c>
      <c r="I16" s="4">
        <v>0.3</v>
      </c>
      <c r="J16" s="28">
        <v>22.8</v>
      </c>
      <c r="K16" s="37"/>
    </row>
    <row r="17" spans="1:11" s="1" customFormat="1" thickBot="1" x14ac:dyDescent="0.3">
      <c r="A17" s="138"/>
      <c r="B17" s="2" t="s">
        <v>18</v>
      </c>
      <c r="C17" s="3" t="s">
        <v>11</v>
      </c>
      <c r="D17" s="3" t="s">
        <v>12</v>
      </c>
      <c r="E17" s="5">
        <v>40</v>
      </c>
      <c r="F17" s="18">
        <v>4.1500000000000004</v>
      </c>
      <c r="G17" s="4">
        <v>69.599999999999994</v>
      </c>
      <c r="H17" s="4">
        <v>2.64</v>
      </c>
      <c r="I17" s="4">
        <v>0.48</v>
      </c>
      <c r="J17" s="28">
        <v>13.36</v>
      </c>
      <c r="K17" s="37"/>
    </row>
    <row r="18" spans="1:11" s="1" customFormat="1" thickBot="1" x14ac:dyDescent="0.3">
      <c r="A18" s="9" t="s">
        <v>20</v>
      </c>
      <c r="B18" s="10"/>
      <c r="C18" s="11"/>
      <c r="D18" s="11"/>
      <c r="E18" s="12"/>
      <c r="F18" s="17">
        <f>F11+F12+F13+F16+F17+F15+F14</f>
        <v>99.759999999999991</v>
      </c>
      <c r="G18" s="17">
        <f>G11+G12+G13+G16+G17+G15</f>
        <v>1600.7299999999998</v>
      </c>
      <c r="H18" s="12"/>
      <c r="I18" s="12"/>
      <c r="J18" s="29"/>
    </row>
    <row r="19" spans="1:11" s="1" customFormat="1" ht="13.8" x14ac:dyDescent="0.25">
      <c r="A19" s="74"/>
      <c r="B19" s="75"/>
      <c r="E19" s="76"/>
      <c r="F19" s="77"/>
      <c r="G19" s="78"/>
    </row>
    <row r="20" spans="1:11" s="1" customFormat="1" ht="13.8" x14ac:dyDescent="0.25">
      <c r="A20" s="1" t="s">
        <v>26</v>
      </c>
      <c r="D20" s="1" t="s">
        <v>42</v>
      </c>
    </row>
    <row r="21" spans="1:11" s="1" customFormat="1" ht="13.8" x14ac:dyDescent="0.25"/>
    <row r="22" spans="1:11" s="1" customFormat="1" ht="13.8" x14ac:dyDescent="0.25">
      <c r="A22" s="1" t="s">
        <v>39</v>
      </c>
      <c r="D22" s="1" t="s">
        <v>179</v>
      </c>
    </row>
    <row r="23" spans="1:11" s="1" customFormat="1" ht="13.8" x14ac:dyDescent="0.25"/>
    <row r="24" spans="1:11" s="1" customFormat="1" ht="13.8" x14ac:dyDescent="0.25"/>
    <row r="25" spans="1:11" s="1" customFormat="1" ht="13.8" x14ac:dyDescent="0.25"/>
    <row r="26" spans="1:11" s="1" customFormat="1" ht="13.8" x14ac:dyDescent="0.25"/>
  </sheetData>
  <mergeCells count="2">
    <mergeCell ref="A4:A9"/>
    <mergeCell ref="A11:A17"/>
  </mergeCells>
  <pageMargins left="0.25" right="0.25" top="0.75" bottom="0.75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30" sqref="A30:XFD32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171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57" t="s">
        <v>7</v>
      </c>
      <c r="B11" s="96" t="s">
        <v>8</v>
      </c>
      <c r="C11" s="97" t="s">
        <v>44</v>
      </c>
      <c r="D11" s="96" t="s">
        <v>138</v>
      </c>
      <c r="E11" s="98">
        <v>160</v>
      </c>
      <c r="F11" s="99">
        <v>24.31</v>
      </c>
      <c r="G11" s="98">
        <v>239.2</v>
      </c>
      <c r="H11" s="98">
        <v>6.98</v>
      </c>
      <c r="I11" s="98">
        <v>10.29</v>
      </c>
      <c r="J11" s="100">
        <v>29.7</v>
      </c>
    </row>
    <row r="12" spans="1:10" s="80" customFormat="1" ht="15.6" customHeight="1" x14ac:dyDescent="0.25">
      <c r="A12" s="158"/>
      <c r="B12" s="96" t="s">
        <v>57</v>
      </c>
      <c r="C12" s="97" t="s">
        <v>46</v>
      </c>
      <c r="D12" s="96" t="s">
        <v>61</v>
      </c>
      <c r="E12" s="98">
        <v>40</v>
      </c>
      <c r="F12" s="99">
        <v>11.6</v>
      </c>
      <c r="G12" s="98">
        <v>63</v>
      </c>
      <c r="H12" s="98">
        <v>5.0999999999999996</v>
      </c>
      <c r="I12" s="98">
        <v>4.5999999999999996</v>
      </c>
      <c r="J12" s="100">
        <v>0.3</v>
      </c>
    </row>
    <row r="13" spans="1:10" s="80" customFormat="1" ht="13.8" x14ac:dyDescent="0.25">
      <c r="A13" s="158"/>
      <c r="B13" s="2" t="s">
        <v>9</v>
      </c>
      <c r="C13" s="3" t="s">
        <v>37</v>
      </c>
      <c r="D13" s="3" t="s">
        <v>59</v>
      </c>
      <c r="E13" s="4">
        <v>200</v>
      </c>
      <c r="F13" s="16">
        <v>15.15</v>
      </c>
      <c r="G13" s="4">
        <v>79</v>
      </c>
      <c r="H13" s="4">
        <v>3.2</v>
      </c>
      <c r="I13" s="4">
        <v>2.7</v>
      </c>
      <c r="J13" s="28">
        <v>15.9</v>
      </c>
    </row>
    <row r="14" spans="1:10" s="80" customFormat="1" ht="15.75" customHeight="1" x14ac:dyDescent="0.25">
      <c r="A14" s="158"/>
      <c r="B14" s="2" t="s">
        <v>10</v>
      </c>
      <c r="C14" s="3" t="s">
        <v>40</v>
      </c>
      <c r="D14" s="3" t="s">
        <v>41</v>
      </c>
      <c r="E14" s="4">
        <v>40</v>
      </c>
      <c r="F14" s="16">
        <v>16.62</v>
      </c>
      <c r="G14" s="4">
        <v>197</v>
      </c>
      <c r="H14" s="4">
        <v>1.6</v>
      </c>
      <c r="I14" s="4">
        <v>16.7</v>
      </c>
      <c r="J14" s="28">
        <v>10</v>
      </c>
    </row>
    <row r="15" spans="1:10" s="80" customFormat="1" ht="15.75" customHeight="1" thickBot="1" x14ac:dyDescent="0.3">
      <c r="A15" s="159"/>
      <c r="B15" s="2" t="s">
        <v>18</v>
      </c>
      <c r="C15" s="3" t="s">
        <v>11</v>
      </c>
      <c r="D15" s="3" t="s">
        <v>12</v>
      </c>
      <c r="E15" s="4">
        <v>25</v>
      </c>
      <c r="F15" s="16">
        <v>2.3199999999999998</v>
      </c>
      <c r="G15" s="5">
        <v>52.2</v>
      </c>
      <c r="H15" s="5">
        <v>1.98</v>
      </c>
      <c r="I15" s="5">
        <v>0.36</v>
      </c>
      <c r="J15" s="105">
        <v>10.02</v>
      </c>
    </row>
    <row r="16" spans="1:10" s="1" customFormat="1" thickBot="1" x14ac:dyDescent="0.3">
      <c r="A16" s="9" t="s">
        <v>17</v>
      </c>
      <c r="B16" s="10"/>
      <c r="C16" s="11"/>
      <c r="D16" s="11"/>
      <c r="E16" s="12"/>
      <c r="F16" s="17">
        <f>F11+F12+F13+F14+F15</f>
        <v>69.999999999999986</v>
      </c>
      <c r="G16" s="17">
        <f>G11+G12+G13+G14</f>
        <v>578.20000000000005</v>
      </c>
      <c r="H16" s="12"/>
      <c r="I16" s="12"/>
      <c r="J16" s="29"/>
    </row>
    <row r="17" spans="1:10" s="83" customFormat="1" ht="30.75" customHeight="1" x14ac:dyDescent="0.25">
      <c r="A17" s="138" t="s">
        <v>13</v>
      </c>
      <c r="B17" s="2" t="s">
        <v>14</v>
      </c>
      <c r="C17" s="3" t="s">
        <v>134</v>
      </c>
      <c r="D17" s="101" t="s">
        <v>139</v>
      </c>
      <c r="E17" s="4">
        <v>60</v>
      </c>
      <c r="F17" s="16">
        <v>6.61</v>
      </c>
      <c r="G17" s="4">
        <v>136</v>
      </c>
      <c r="H17" s="4">
        <v>2.1</v>
      </c>
      <c r="I17" s="4">
        <v>10.1</v>
      </c>
      <c r="J17" s="28">
        <v>9.3000000000000007</v>
      </c>
    </row>
    <row r="18" spans="1:10" s="80" customFormat="1" ht="13.8" x14ac:dyDescent="0.25">
      <c r="A18" s="138"/>
      <c r="B18" s="142" t="s">
        <v>15</v>
      </c>
      <c r="C18" s="102" t="s">
        <v>52</v>
      </c>
      <c r="D18" s="2" t="s">
        <v>51</v>
      </c>
      <c r="E18" s="5">
        <v>250</v>
      </c>
      <c r="F18" s="18">
        <v>4.8899999999999997</v>
      </c>
      <c r="G18" s="5">
        <v>1110</v>
      </c>
      <c r="H18" s="5">
        <v>25.5</v>
      </c>
      <c r="I18" s="5">
        <v>55.75</v>
      </c>
      <c r="J18" s="103">
        <v>139</v>
      </c>
    </row>
    <row r="19" spans="1:10" s="80" customFormat="1" ht="13.8" x14ac:dyDescent="0.25">
      <c r="A19" s="138"/>
      <c r="B19" s="143"/>
      <c r="C19" s="102" t="s">
        <v>35</v>
      </c>
      <c r="D19" s="2" t="s">
        <v>34</v>
      </c>
      <c r="E19" s="5">
        <v>10</v>
      </c>
      <c r="F19" s="45">
        <v>6.96</v>
      </c>
      <c r="G19" s="5">
        <v>24.29</v>
      </c>
      <c r="H19" s="5">
        <v>2.36</v>
      </c>
      <c r="I19" s="5">
        <v>1.63</v>
      </c>
      <c r="J19" s="105">
        <v>0.06</v>
      </c>
    </row>
    <row r="20" spans="1:10" s="80" customFormat="1" ht="13.8" x14ac:dyDescent="0.25">
      <c r="A20" s="138"/>
      <c r="B20" s="2" t="s">
        <v>16</v>
      </c>
      <c r="C20" s="3" t="s">
        <v>99</v>
      </c>
      <c r="D20" s="2" t="s">
        <v>100</v>
      </c>
      <c r="E20" s="5">
        <v>90</v>
      </c>
      <c r="F20" s="18">
        <v>53.37</v>
      </c>
      <c r="G20" s="4">
        <v>160</v>
      </c>
      <c r="H20" s="4">
        <v>11.33</v>
      </c>
      <c r="I20" s="4">
        <v>11.25</v>
      </c>
      <c r="J20" s="28">
        <v>3.42</v>
      </c>
    </row>
    <row r="21" spans="1:10" s="80" customFormat="1" ht="13.8" x14ac:dyDescent="0.25">
      <c r="A21" s="138"/>
      <c r="B21" s="2" t="s">
        <v>63</v>
      </c>
      <c r="C21" s="3" t="s">
        <v>136</v>
      </c>
      <c r="D21" s="2" t="s">
        <v>137</v>
      </c>
      <c r="E21" s="5">
        <v>160</v>
      </c>
      <c r="F21" s="18">
        <v>17.579999999999998</v>
      </c>
      <c r="G21" s="4">
        <v>245.52</v>
      </c>
      <c r="H21" s="4">
        <v>4.43</v>
      </c>
      <c r="I21" s="4">
        <v>7.29</v>
      </c>
      <c r="J21" s="28">
        <v>40.57</v>
      </c>
    </row>
    <row r="22" spans="1:10" s="80" customFormat="1" ht="13.8" x14ac:dyDescent="0.25">
      <c r="A22" s="138"/>
      <c r="B22" s="2" t="s">
        <v>19</v>
      </c>
      <c r="C22" s="3" t="s">
        <v>103</v>
      </c>
      <c r="D22" s="2" t="s">
        <v>104</v>
      </c>
      <c r="E22" s="5">
        <v>200</v>
      </c>
      <c r="F22" s="18">
        <v>6.2</v>
      </c>
      <c r="G22" s="4">
        <v>97</v>
      </c>
      <c r="H22" s="4">
        <v>0.7</v>
      </c>
      <c r="I22" s="4">
        <v>0.3</v>
      </c>
      <c r="J22" s="28">
        <v>22.8</v>
      </c>
    </row>
    <row r="23" spans="1:10" s="80" customFormat="1" ht="16.5" customHeight="1" thickBot="1" x14ac:dyDescent="0.3">
      <c r="A23" s="138"/>
      <c r="B23" s="2" t="s">
        <v>18</v>
      </c>
      <c r="C23" s="3" t="s">
        <v>11</v>
      </c>
      <c r="D23" s="3" t="s">
        <v>12</v>
      </c>
      <c r="E23" s="4">
        <v>45</v>
      </c>
      <c r="F23" s="16">
        <v>4.3899999999999997</v>
      </c>
      <c r="G23" s="4">
        <v>69.599999999999994</v>
      </c>
      <c r="H23" s="4">
        <v>2.64</v>
      </c>
      <c r="I23" s="4">
        <v>0.48</v>
      </c>
      <c r="J23" s="28">
        <v>13.36</v>
      </c>
    </row>
    <row r="24" spans="1:10" s="1" customFormat="1" thickBot="1" x14ac:dyDescent="0.3">
      <c r="A24" s="9" t="s">
        <v>20</v>
      </c>
      <c r="B24" s="10"/>
      <c r="C24" s="11"/>
      <c r="D24" s="11"/>
      <c r="E24" s="12"/>
      <c r="F24" s="17">
        <f>F17+F18+F19+F23+F20+F21+F22</f>
        <v>100</v>
      </c>
      <c r="G24" s="17">
        <f>G17+G18+G19+G23+G20</f>
        <v>1499.8899999999999</v>
      </c>
      <c r="H24" s="12"/>
      <c r="I24" s="12"/>
      <c r="J24" s="29"/>
    </row>
    <row r="25" spans="1:10" s="1" customFormat="1" ht="16.5" customHeight="1" x14ac:dyDescent="0.25">
      <c r="A25" s="74"/>
      <c r="B25" s="75"/>
      <c r="E25" s="76"/>
      <c r="F25" s="77"/>
      <c r="G25" s="78"/>
    </row>
    <row r="26" spans="1:10" s="1" customFormat="1" ht="13.8" x14ac:dyDescent="0.25">
      <c r="A26" s="1" t="s">
        <v>26</v>
      </c>
      <c r="D26" s="1" t="s">
        <v>42</v>
      </c>
    </row>
    <row r="27" spans="1:10" s="1" customFormat="1" ht="13.8" x14ac:dyDescent="0.25"/>
    <row r="28" spans="1:10" s="1" customFormat="1" ht="13.8" x14ac:dyDescent="0.25">
      <c r="A28" s="1" t="s">
        <v>39</v>
      </c>
      <c r="D28" s="1" t="s">
        <v>179</v>
      </c>
    </row>
    <row r="29" spans="1:10" s="1" customFormat="1" ht="13.8" x14ac:dyDescent="0.25"/>
    <row r="30" spans="1:10" s="1" customFormat="1" ht="13.8" x14ac:dyDescent="0.25"/>
    <row r="31" spans="1:10" s="1" customFormat="1" ht="13.8" x14ac:dyDescent="0.25"/>
    <row r="32" spans="1:10" s="1" customFormat="1" ht="13.8" x14ac:dyDescent="0.25"/>
  </sheetData>
  <mergeCells count="5">
    <mergeCell ref="A1:C1"/>
    <mergeCell ref="F1:H1"/>
    <mergeCell ref="A11:A15"/>
    <mergeCell ref="A17:A23"/>
    <mergeCell ref="B18:B19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Normal="100" workbookViewId="0">
      <selection activeCell="M8" sqref="M8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172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53" t="s">
        <v>8</v>
      </c>
      <c r="C4" s="54" t="s">
        <v>140</v>
      </c>
      <c r="D4" s="53" t="s">
        <v>141</v>
      </c>
      <c r="E4" s="55">
        <v>160</v>
      </c>
      <c r="F4" s="56">
        <v>19.579999999999998</v>
      </c>
      <c r="G4" s="55">
        <v>180.96</v>
      </c>
      <c r="H4" s="55">
        <v>4.21</v>
      </c>
      <c r="I4" s="55">
        <v>9.33</v>
      </c>
      <c r="J4" s="57">
        <v>20.05</v>
      </c>
    </row>
    <row r="5" spans="1:10" s="1" customFormat="1" ht="13.8" x14ac:dyDescent="0.25">
      <c r="A5" s="138"/>
      <c r="B5" s="53" t="s">
        <v>8</v>
      </c>
      <c r="C5" s="54" t="s">
        <v>67</v>
      </c>
      <c r="D5" s="53" t="s">
        <v>68</v>
      </c>
      <c r="E5" s="55">
        <v>110</v>
      </c>
      <c r="F5" s="56">
        <v>66.31</v>
      </c>
      <c r="G5" s="55">
        <v>311.66000000000003</v>
      </c>
      <c r="H5" s="55">
        <v>17.600000000000001</v>
      </c>
      <c r="I5" s="55">
        <v>18.48</v>
      </c>
      <c r="J5" s="57">
        <v>17.52</v>
      </c>
    </row>
    <row r="6" spans="1:10" s="1" customFormat="1" ht="13.8" x14ac:dyDescent="0.25">
      <c r="A6" s="138"/>
      <c r="B6" s="58"/>
      <c r="C6" s="54" t="s">
        <v>69</v>
      </c>
      <c r="D6" s="53" t="s">
        <v>70</v>
      </c>
      <c r="E6" s="55">
        <v>10</v>
      </c>
      <c r="F6" s="56">
        <v>5.08</v>
      </c>
      <c r="G6" s="55">
        <v>32.799999999999997</v>
      </c>
      <c r="H6" s="55">
        <v>0.72</v>
      </c>
      <c r="I6" s="55">
        <v>0.85</v>
      </c>
      <c r="J6" s="57">
        <v>5.55</v>
      </c>
    </row>
    <row r="7" spans="1:10" s="1" customFormat="1" ht="13.8" x14ac:dyDescent="0.25">
      <c r="A7" s="138"/>
      <c r="B7" s="58" t="s">
        <v>9</v>
      </c>
      <c r="C7" s="59" t="s">
        <v>71</v>
      </c>
      <c r="D7" s="59" t="s">
        <v>72</v>
      </c>
      <c r="E7" s="60">
        <v>200</v>
      </c>
      <c r="F7" s="61">
        <v>1.99</v>
      </c>
      <c r="G7" s="60">
        <v>60</v>
      </c>
      <c r="H7" s="60">
        <v>0.1</v>
      </c>
      <c r="I7" s="60">
        <v>0</v>
      </c>
      <c r="J7" s="62">
        <v>15</v>
      </c>
    </row>
    <row r="8" spans="1:10" s="1" customFormat="1" ht="13.8" x14ac:dyDescent="0.25">
      <c r="A8" s="138"/>
      <c r="B8" s="58" t="s">
        <v>10</v>
      </c>
      <c r="C8" s="59" t="s">
        <v>73</v>
      </c>
      <c r="D8" s="59" t="s">
        <v>74</v>
      </c>
      <c r="E8" s="60">
        <v>30</v>
      </c>
      <c r="F8" s="61">
        <v>4.7300000000000004</v>
      </c>
      <c r="G8" s="60">
        <v>78.599999999999994</v>
      </c>
      <c r="H8" s="60">
        <v>2.25</v>
      </c>
      <c r="I8" s="60">
        <v>0.87</v>
      </c>
      <c r="J8" s="62">
        <v>15.42</v>
      </c>
    </row>
    <row r="9" spans="1:10" s="1" customFormat="1" thickBot="1" x14ac:dyDescent="0.3">
      <c r="A9" s="140"/>
      <c r="B9" s="58" t="s">
        <v>18</v>
      </c>
      <c r="C9" s="59" t="s">
        <v>11</v>
      </c>
      <c r="D9" s="59" t="s">
        <v>12</v>
      </c>
      <c r="E9" s="60">
        <v>20</v>
      </c>
      <c r="F9" s="61">
        <v>2.0699999999999998</v>
      </c>
      <c r="G9" s="60">
        <v>34.799999999999997</v>
      </c>
      <c r="H9" s="60">
        <v>1.32</v>
      </c>
      <c r="I9" s="60">
        <v>0.24</v>
      </c>
      <c r="J9" s="62">
        <v>6.68</v>
      </c>
    </row>
    <row r="10" spans="1:10" s="1" customFormat="1" ht="67.5" customHeight="1" thickBot="1" x14ac:dyDescent="0.3">
      <c r="A10" s="9" t="s">
        <v>17</v>
      </c>
      <c r="B10" s="10"/>
      <c r="C10" s="11"/>
      <c r="D10" s="11"/>
      <c r="E10" s="12"/>
      <c r="F10" s="17">
        <f>F4+F5+F6+F9+F7+F8</f>
        <v>99.759999999999991</v>
      </c>
      <c r="G10" s="104">
        <f>G4+G5+G6+G9+G7+G8</f>
        <v>698.81999999999994</v>
      </c>
      <c r="H10" s="12"/>
      <c r="I10" s="12"/>
      <c r="J10" s="29"/>
    </row>
    <row r="11" spans="1:10" s="1" customFormat="1" ht="15.75" customHeight="1" x14ac:dyDescent="0.25">
      <c r="A11" s="138" t="s">
        <v>13</v>
      </c>
      <c r="B11" s="58" t="s">
        <v>14</v>
      </c>
      <c r="C11" s="59" t="s">
        <v>75</v>
      </c>
      <c r="D11" s="69" t="s">
        <v>76</v>
      </c>
      <c r="E11" s="60">
        <v>60</v>
      </c>
      <c r="F11" s="61">
        <v>12.1</v>
      </c>
      <c r="G11" s="60">
        <v>38.4</v>
      </c>
      <c r="H11" s="60">
        <v>0.54</v>
      </c>
      <c r="I11" s="60">
        <v>3.06</v>
      </c>
      <c r="J11" s="62">
        <v>2.16</v>
      </c>
    </row>
    <row r="12" spans="1:10" s="1" customFormat="1" ht="13.8" x14ac:dyDescent="0.25">
      <c r="A12" s="138"/>
      <c r="B12" s="58" t="s">
        <v>15</v>
      </c>
      <c r="C12" s="59" t="s">
        <v>142</v>
      </c>
      <c r="D12" s="58" t="s">
        <v>143</v>
      </c>
      <c r="E12" s="60" t="s">
        <v>114</v>
      </c>
      <c r="F12" s="95">
        <v>13.16</v>
      </c>
      <c r="G12" s="60">
        <v>137.44999999999999</v>
      </c>
      <c r="H12" s="60">
        <v>2.31</v>
      </c>
      <c r="I12" s="60">
        <v>6.75</v>
      </c>
      <c r="J12" s="62">
        <v>16.61</v>
      </c>
    </row>
    <row r="13" spans="1:10" s="1" customFormat="1" ht="13.8" x14ac:dyDescent="0.25">
      <c r="A13" s="138"/>
      <c r="B13" s="58" t="s">
        <v>16</v>
      </c>
      <c r="C13" s="59" t="s">
        <v>144</v>
      </c>
      <c r="D13" s="59" t="s">
        <v>145</v>
      </c>
      <c r="E13" s="71">
        <v>90</v>
      </c>
      <c r="F13" s="72">
        <v>52.2</v>
      </c>
      <c r="G13" s="60">
        <v>221.14</v>
      </c>
      <c r="H13" s="60">
        <v>15.56</v>
      </c>
      <c r="I13" s="60">
        <v>15.81</v>
      </c>
      <c r="J13" s="62">
        <v>6.69</v>
      </c>
    </row>
    <row r="14" spans="1:10" s="1" customFormat="1" ht="13.8" x14ac:dyDescent="0.25">
      <c r="A14" s="138"/>
      <c r="B14" s="94" t="s">
        <v>63</v>
      </c>
      <c r="C14" s="86" t="s">
        <v>131</v>
      </c>
      <c r="D14" s="86" t="s">
        <v>132</v>
      </c>
      <c r="E14" s="87">
        <v>160</v>
      </c>
      <c r="F14" s="79">
        <v>12.97</v>
      </c>
      <c r="G14" s="88">
        <v>154.56</v>
      </c>
      <c r="H14" s="88">
        <v>6.03</v>
      </c>
      <c r="I14" s="88">
        <v>0.72</v>
      </c>
      <c r="J14" s="89">
        <v>30.98</v>
      </c>
    </row>
    <row r="15" spans="1:10" s="1" customFormat="1" ht="13.8" x14ac:dyDescent="0.25">
      <c r="A15" s="138"/>
      <c r="B15" s="85" t="s">
        <v>19</v>
      </c>
      <c r="C15" s="86" t="s">
        <v>64</v>
      </c>
      <c r="D15" s="86" t="s">
        <v>117</v>
      </c>
      <c r="E15" s="87">
        <v>200</v>
      </c>
      <c r="F15" s="79">
        <v>5.18</v>
      </c>
      <c r="G15" s="88">
        <v>110</v>
      </c>
      <c r="H15" s="88">
        <v>0.5</v>
      </c>
      <c r="I15" s="88">
        <v>0</v>
      </c>
      <c r="J15" s="89">
        <v>27</v>
      </c>
    </row>
    <row r="16" spans="1:10" s="1" customFormat="1" thickBot="1" x14ac:dyDescent="0.3">
      <c r="A16" s="138"/>
      <c r="B16" s="58" t="s">
        <v>18</v>
      </c>
      <c r="C16" s="59" t="s">
        <v>11</v>
      </c>
      <c r="D16" s="59" t="s">
        <v>12</v>
      </c>
      <c r="E16" s="60">
        <v>40</v>
      </c>
      <c r="F16" s="61">
        <v>4.1500000000000004</v>
      </c>
      <c r="G16" s="60">
        <v>69.599999999999994</v>
      </c>
      <c r="H16" s="60">
        <v>2.64</v>
      </c>
      <c r="I16" s="60">
        <v>0.48</v>
      </c>
      <c r="J16" s="62">
        <v>13.36</v>
      </c>
    </row>
    <row r="17" spans="1:11" s="1" customFormat="1" thickBot="1" x14ac:dyDescent="0.3">
      <c r="A17" s="9" t="s">
        <v>20</v>
      </c>
      <c r="B17" s="10"/>
      <c r="C17" s="11"/>
      <c r="D17" s="11"/>
      <c r="E17" s="12"/>
      <c r="F17" s="17">
        <f>F11+F12+F15+F16+F14+F13</f>
        <v>99.759999999999991</v>
      </c>
      <c r="G17" s="17">
        <f>G11+G12+G15+G16+G14+G13</f>
        <v>731.15000000000009</v>
      </c>
      <c r="H17" s="12"/>
      <c r="I17" s="12"/>
      <c r="J17" s="29"/>
    </row>
    <row r="18" spans="1:11" s="1" customFormat="1" ht="13.8" x14ac:dyDescent="0.25">
      <c r="A18" s="74"/>
      <c r="B18" s="75"/>
      <c r="E18" s="76"/>
      <c r="F18" s="77"/>
      <c r="G18" s="78"/>
      <c r="K18" s="37"/>
    </row>
    <row r="19" spans="1:11" s="1" customFormat="1" ht="13.8" x14ac:dyDescent="0.25">
      <c r="A19" s="1" t="s">
        <v>26</v>
      </c>
      <c r="D19" s="1" t="s">
        <v>42</v>
      </c>
      <c r="K19" s="34"/>
    </row>
    <row r="20" spans="1:11" s="1" customFormat="1" ht="13.8" x14ac:dyDescent="0.25">
      <c r="K20" s="37"/>
    </row>
    <row r="21" spans="1:11" s="1" customFormat="1" ht="13.8" x14ac:dyDescent="0.25">
      <c r="A21" s="1" t="s">
        <v>39</v>
      </c>
      <c r="D21" s="1" t="s">
        <v>179</v>
      </c>
      <c r="K21" s="37"/>
    </row>
    <row r="22" spans="1:11" s="1" customFormat="1" ht="13.8" x14ac:dyDescent="0.25">
      <c r="K22" s="37"/>
    </row>
    <row r="23" spans="1:11" s="1" customFormat="1" ht="13.8" x14ac:dyDescent="0.25">
      <c r="K23" s="37"/>
    </row>
    <row r="24" spans="1:11" s="1" customFormat="1" ht="13.8" x14ac:dyDescent="0.25"/>
    <row r="25" spans="1:11" s="1" customFormat="1" ht="13.8" x14ac:dyDescent="0.25"/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  <row r="32" spans="1:11" s="1" customFormat="1" x14ac:dyDescent="0.3">
      <c r="A32"/>
      <c r="B32"/>
      <c r="C32"/>
      <c r="D32"/>
      <c r="E32"/>
      <c r="F32"/>
      <c r="G32"/>
      <c r="H32"/>
      <c r="I32"/>
      <c r="J32"/>
    </row>
  </sheetData>
  <mergeCells count="2">
    <mergeCell ref="A4:A9"/>
    <mergeCell ref="A11:A16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30" sqref="A30:XFD33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172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57" t="s">
        <v>7</v>
      </c>
      <c r="B11" s="106" t="s">
        <v>8</v>
      </c>
      <c r="C11" s="107" t="s">
        <v>140</v>
      </c>
      <c r="D11" s="106" t="s">
        <v>141</v>
      </c>
      <c r="E11" s="108">
        <v>160</v>
      </c>
      <c r="F11" s="109">
        <v>19.579999999999998</v>
      </c>
      <c r="G11" s="108">
        <v>180.96</v>
      </c>
      <c r="H11" s="108">
        <v>4.21</v>
      </c>
      <c r="I11" s="108">
        <v>9.33</v>
      </c>
      <c r="J11" s="110">
        <v>20.05</v>
      </c>
    </row>
    <row r="12" spans="1:10" s="80" customFormat="1" ht="15.6" customHeight="1" x14ac:dyDescent="0.25">
      <c r="A12" s="158"/>
      <c r="B12" s="53" t="s">
        <v>8</v>
      </c>
      <c r="C12" s="54" t="s">
        <v>67</v>
      </c>
      <c r="D12" s="53" t="s">
        <v>68</v>
      </c>
      <c r="E12" s="55">
        <v>70</v>
      </c>
      <c r="F12" s="56">
        <v>36.549999999999997</v>
      </c>
      <c r="G12" s="55">
        <v>311.66000000000003</v>
      </c>
      <c r="H12" s="55">
        <v>14.6</v>
      </c>
      <c r="I12" s="55">
        <v>18.48</v>
      </c>
      <c r="J12" s="57">
        <v>17.52</v>
      </c>
    </row>
    <row r="13" spans="1:10" s="80" customFormat="1" ht="13.8" x14ac:dyDescent="0.25">
      <c r="A13" s="158"/>
      <c r="B13" s="58"/>
      <c r="C13" s="54" t="s">
        <v>69</v>
      </c>
      <c r="D13" s="53" t="s">
        <v>70</v>
      </c>
      <c r="E13" s="55">
        <v>10</v>
      </c>
      <c r="F13" s="56">
        <v>5.08</v>
      </c>
      <c r="G13" s="55">
        <v>32.799999999999997</v>
      </c>
      <c r="H13" s="55">
        <v>0.72</v>
      </c>
      <c r="I13" s="55">
        <v>0.85</v>
      </c>
      <c r="J13" s="57">
        <v>5.55</v>
      </c>
    </row>
    <row r="14" spans="1:10" s="80" customFormat="1" ht="15.75" customHeight="1" x14ac:dyDescent="0.25">
      <c r="A14" s="158"/>
      <c r="B14" s="58" t="s">
        <v>9</v>
      </c>
      <c r="C14" s="59" t="s">
        <v>71</v>
      </c>
      <c r="D14" s="59" t="s">
        <v>72</v>
      </c>
      <c r="E14" s="60">
        <v>200</v>
      </c>
      <c r="F14" s="61">
        <v>1.99</v>
      </c>
      <c r="G14" s="60">
        <v>60</v>
      </c>
      <c r="H14" s="60">
        <v>0.1</v>
      </c>
      <c r="I14" s="60">
        <v>0</v>
      </c>
      <c r="J14" s="62">
        <v>15</v>
      </c>
    </row>
    <row r="15" spans="1:10" s="80" customFormat="1" ht="15.75" customHeight="1" x14ac:dyDescent="0.25">
      <c r="A15" s="158"/>
      <c r="B15" s="58" t="s">
        <v>10</v>
      </c>
      <c r="C15" s="59" t="s">
        <v>73</v>
      </c>
      <c r="D15" s="59" t="s">
        <v>74</v>
      </c>
      <c r="E15" s="60">
        <v>30</v>
      </c>
      <c r="F15" s="61">
        <v>4.7300000000000004</v>
      </c>
      <c r="G15" s="5">
        <v>104.8</v>
      </c>
      <c r="H15" s="5">
        <v>3</v>
      </c>
      <c r="I15" s="5">
        <v>1.1599999999999999</v>
      </c>
      <c r="J15" s="103">
        <v>20.56</v>
      </c>
    </row>
    <row r="16" spans="1:10" s="80" customFormat="1" ht="15.75" customHeight="1" thickBot="1" x14ac:dyDescent="0.3">
      <c r="A16" s="159"/>
      <c r="B16" s="111" t="s">
        <v>18</v>
      </c>
      <c r="C16" s="112" t="s">
        <v>11</v>
      </c>
      <c r="D16" s="112" t="s">
        <v>12</v>
      </c>
      <c r="E16" s="113">
        <v>20</v>
      </c>
      <c r="F16" s="114">
        <v>2.0699999999999998</v>
      </c>
      <c r="G16" s="115">
        <v>52.2</v>
      </c>
      <c r="H16" s="115">
        <v>1.98</v>
      </c>
      <c r="I16" s="115">
        <v>0.36</v>
      </c>
      <c r="J16" s="116">
        <v>10.02</v>
      </c>
    </row>
    <row r="17" spans="1:10" s="1" customFormat="1" thickBot="1" x14ac:dyDescent="0.3">
      <c r="A17" s="9" t="s">
        <v>17</v>
      </c>
      <c r="B17" s="10"/>
      <c r="C17" s="11"/>
      <c r="D17" s="11"/>
      <c r="E17" s="12"/>
      <c r="F17" s="17">
        <f>F11+F12+F13+F14+F16+F15</f>
        <v>70</v>
      </c>
      <c r="G17" s="17">
        <f>G11+G12+G13+G14+G15+G16</f>
        <v>742.42</v>
      </c>
      <c r="H17" s="12"/>
      <c r="I17" s="12"/>
      <c r="J17" s="29"/>
    </row>
    <row r="18" spans="1:10" s="83" customFormat="1" ht="33.75" customHeight="1" x14ac:dyDescent="0.25">
      <c r="A18" s="138" t="s">
        <v>13</v>
      </c>
      <c r="B18" s="117" t="s">
        <v>14</v>
      </c>
      <c r="C18" s="59" t="s">
        <v>75</v>
      </c>
      <c r="D18" s="69" t="s">
        <v>76</v>
      </c>
      <c r="E18" s="60">
        <v>60</v>
      </c>
      <c r="F18" s="61">
        <v>12.1</v>
      </c>
      <c r="G18" s="60">
        <v>64</v>
      </c>
      <c r="H18" s="60">
        <v>0.9</v>
      </c>
      <c r="I18" s="60">
        <v>5.0999999999999996</v>
      </c>
      <c r="J18" s="62">
        <v>3.6</v>
      </c>
    </row>
    <row r="19" spans="1:10" s="80" customFormat="1" ht="13.8" x14ac:dyDescent="0.25">
      <c r="A19" s="138"/>
      <c r="B19" s="58" t="s">
        <v>15</v>
      </c>
      <c r="C19" s="59" t="s">
        <v>142</v>
      </c>
      <c r="D19" s="58" t="s">
        <v>143</v>
      </c>
      <c r="E19" s="60" t="s">
        <v>114</v>
      </c>
      <c r="F19" s="79">
        <v>13.16</v>
      </c>
      <c r="G19" s="60">
        <v>137.44999999999999</v>
      </c>
      <c r="H19" s="60">
        <v>2.31</v>
      </c>
      <c r="I19" s="60">
        <v>6.75</v>
      </c>
      <c r="J19" s="62">
        <v>16.61</v>
      </c>
    </row>
    <row r="20" spans="1:10" s="80" customFormat="1" ht="13.8" x14ac:dyDescent="0.25">
      <c r="A20" s="138"/>
      <c r="B20" s="58" t="s">
        <v>16</v>
      </c>
      <c r="C20" s="59" t="s">
        <v>144</v>
      </c>
      <c r="D20" s="59" t="s">
        <v>146</v>
      </c>
      <c r="E20" s="71">
        <v>90</v>
      </c>
      <c r="F20" s="72">
        <v>52.2</v>
      </c>
      <c r="G20" s="60">
        <v>245.71</v>
      </c>
      <c r="H20" s="60">
        <v>17.29</v>
      </c>
      <c r="I20" s="60">
        <v>17.57</v>
      </c>
      <c r="J20" s="62">
        <v>7.43</v>
      </c>
    </row>
    <row r="21" spans="1:10" s="80" customFormat="1" ht="13.8" x14ac:dyDescent="0.25">
      <c r="A21" s="138"/>
      <c r="B21" s="94" t="s">
        <v>63</v>
      </c>
      <c r="C21" s="86" t="s">
        <v>131</v>
      </c>
      <c r="D21" s="86" t="s">
        <v>132</v>
      </c>
      <c r="E21" s="87">
        <v>160</v>
      </c>
      <c r="F21" s="79">
        <v>12.97</v>
      </c>
      <c r="G21" s="88">
        <v>173.88</v>
      </c>
      <c r="H21" s="88">
        <v>6.79</v>
      </c>
      <c r="I21" s="88">
        <v>0.81</v>
      </c>
      <c r="J21" s="89">
        <v>34.85</v>
      </c>
    </row>
    <row r="22" spans="1:10" s="80" customFormat="1" ht="13.8" x14ac:dyDescent="0.25">
      <c r="A22" s="138"/>
      <c r="B22" s="85" t="s">
        <v>19</v>
      </c>
      <c r="C22" s="86" t="s">
        <v>64</v>
      </c>
      <c r="D22" s="86" t="s">
        <v>117</v>
      </c>
      <c r="E22" s="87">
        <v>200</v>
      </c>
      <c r="F22" s="79">
        <v>5.18</v>
      </c>
      <c r="G22" s="88">
        <v>110</v>
      </c>
      <c r="H22" s="88">
        <v>0.5</v>
      </c>
      <c r="I22" s="88">
        <v>0</v>
      </c>
      <c r="J22" s="89">
        <v>27</v>
      </c>
    </row>
    <row r="23" spans="1:10" s="80" customFormat="1" ht="16.5" customHeight="1" thickBot="1" x14ac:dyDescent="0.3">
      <c r="A23" s="138"/>
      <c r="B23" s="58" t="s">
        <v>18</v>
      </c>
      <c r="C23" s="59" t="s">
        <v>11</v>
      </c>
      <c r="D23" s="59" t="s">
        <v>12</v>
      </c>
      <c r="E23" s="60">
        <v>45</v>
      </c>
      <c r="F23" s="61">
        <v>4.3899999999999997</v>
      </c>
      <c r="G23" s="60">
        <v>69.599999999999994</v>
      </c>
      <c r="H23" s="60">
        <v>2.64</v>
      </c>
      <c r="I23" s="60">
        <v>0.48</v>
      </c>
      <c r="J23" s="62">
        <v>13.36</v>
      </c>
    </row>
    <row r="24" spans="1:10" s="1" customFormat="1" thickBot="1" x14ac:dyDescent="0.3">
      <c r="A24" s="9" t="s">
        <v>20</v>
      </c>
      <c r="B24" s="10"/>
      <c r="C24" s="11"/>
      <c r="D24" s="11"/>
      <c r="E24" s="12"/>
      <c r="F24" s="17">
        <f>F18+F19+F23+F20+F21+F22</f>
        <v>100</v>
      </c>
      <c r="G24" s="17">
        <f>G18+G19+G23+G20+G21+G22</f>
        <v>800.64</v>
      </c>
      <c r="H24" s="12"/>
      <c r="I24" s="12"/>
      <c r="J24" s="29"/>
    </row>
    <row r="25" spans="1:10" s="1" customFormat="1" ht="16.5" customHeight="1" x14ac:dyDescent="0.25">
      <c r="A25" s="74"/>
      <c r="B25" s="75"/>
      <c r="E25" s="76"/>
      <c r="F25" s="77"/>
      <c r="G25" s="78"/>
    </row>
    <row r="26" spans="1:10" s="1" customFormat="1" ht="13.8" x14ac:dyDescent="0.25">
      <c r="A26" s="1" t="s">
        <v>26</v>
      </c>
      <c r="D26" s="1" t="s">
        <v>42</v>
      </c>
    </row>
    <row r="27" spans="1:10" s="1" customFormat="1" ht="13.8" x14ac:dyDescent="0.25"/>
    <row r="28" spans="1:10" s="1" customFormat="1" ht="13.8" x14ac:dyDescent="0.25">
      <c r="A28" s="1" t="s">
        <v>39</v>
      </c>
      <c r="D28" s="1" t="s">
        <v>179</v>
      </c>
    </row>
    <row r="29" spans="1:10" s="1" customFormat="1" ht="13.8" x14ac:dyDescent="0.25"/>
    <row r="30" spans="1:10" s="1" customFormat="1" ht="13.8" x14ac:dyDescent="0.25"/>
    <row r="31" spans="1:10" s="1" customFormat="1" ht="13.8" x14ac:dyDescent="0.25"/>
    <row r="32" spans="1:10" s="1" customFormat="1" ht="13.8" x14ac:dyDescent="0.25"/>
  </sheetData>
  <mergeCells count="4">
    <mergeCell ref="A1:C1"/>
    <mergeCell ref="F1:H1"/>
    <mergeCell ref="A11:A16"/>
    <mergeCell ref="A18:A23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M11" sqref="M11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173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18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119" t="s">
        <v>8</v>
      </c>
      <c r="C4" s="120" t="s">
        <v>147</v>
      </c>
      <c r="D4" s="53" t="s">
        <v>148</v>
      </c>
      <c r="E4" s="121">
        <v>180</v>
      </c>
      <c r="F4" s="122">
        <v>32.68</v>
      </c>
      <c r="G4" s="121">
        <v>536</v>
      </c>
      <c r="H4" s="121">
        <v>17.03</v>
      </c>
      <c r="I4" s="121">
        <v>18.5</v>
      </c>
      <c r="J4" s="123">
        <v>75.400000000000006</v>
      </c>
    </row>
    <row r="5" spans="1:10" s="1" customFormat="1" ht="13.8" x14ac:dyDescent="0.25">
      <c r="A5" s="138"/>
      <c r="B5" s="58" t="s">
        <v>9</v>
      </c>
      <c r="C5" s="54" t="s">
        <v>38</v>
      </c>
      <c r="D5" s="53" t="s">
        <v>88</v>
      </c>
      <c r="E5" s="55">
        <v>200</v>
      </c>
      <c r="F5" s="56">
        <v>4.8899999999999997</v>
      </c>
      <c r="G5" s="55">
        <v>61</v>
      </c>
      <c r="H5" s="55">
        <v>0.1</v>
      </c>
      <c r="I5" s="55">
        <v>0</v>
      </c>
      <c r="J5" s="57">
        <v>15.2</v>
      </c>
    </row>
    <row r="6" spans="1:10" s="1" customFormat="1" ht="13.8" x14ac:dyDescent="0.25">
      <c r="A6" s="138"/>
      <c r="B6" s="58" t="s">
        <v>10</v>
      </c>
      <c r="C6" s="54" t="s">
        <v>40</v>
      </c>
      <c r="D6" s="53" t="s">
        <v>41</v>
      </c>
      <c r="E6" s="55">
        <v>40</v>
      </c>
      <c r="F6" s="56">
        <v>16.62</v>
      </c>
      <c r="G6" s="55">
        <v>197</v>
      </c>
      <c r="H6" s="55">
        <v>1.6</v>
      </c>
      <c r="I6" s="55">
        <v>16.7</v>
      </c>
      <c r="J6" s="57">
        <v>10</v>
      </c>
    </row>
    <row r="7" spans="1:10" s="1" customFormat="1" ht="13.8" x14ac:dyDescent="0.25">
      <c r="A7" s="138"/>
      <c r="B7" s="58" t="s">
        <v>18</v>
      </c>
      <c r="C7" s="59" t="s">
        <v>11</v>
      </c>
      <c r="D7" s="59" t="s">
        <v>12</v>
      </c>
      <c r="E7" s="60">
        <v>20</v>
      </c>
      <c r="F7" s="61">
        <v>2.0699999999999998</v>
      </c>
      <c r="G7" s="60">
        <v>34.799999999999997</v>
      </c>
      <c r="H7" s="60">
        <v>1.32</v>
      </c>
      <c r="I7" s="60">
        <v>0.24</v>
      </c>
      <c r="J7" s="62">
        <v>6.68</v>
      </c>
    </row>
    <row r="8" spans="1:10" s="1" customFormat="1" thickBot="1" x14ac:dyDescent="0.3">
      <c r="A8" s="140"/>
      <c r="B8" s="94" t="s">
        <v>149</v>
      </c>
      <c r="C8" s="124" t="s">
        <v>93</v>
      </c>
      <c r="D8" s="124" t="s">
        <v>94</v>
      </c>
      <c r="E8" s="90">
        <v>200</v>
      </c>
      <c r="F8" s="91">
        <v>43.5</v>
      </c>
      <c r="G8" s="90">
        <v>94</v>
      </c>
      <c r="H8" s="90">
        <v>0.8</v>
      </c>
      <c r="I8" s="90">
        <v>0.8</v>
      </c>
      <c r="J8" s="92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F4+F5+F8+F6+F7</f>
        <v>99.759999999999991</v>
      </c>
      <c r="G9" s="104">
        <f>G4+G5+G8+G6+G7</f>
        <v>922.8</v>
      </c>
      <c r="H9" s="12"/>
      <c r="I9" s="12"/>
      <c r="J9" s="29"/>
    </row>
    <row r="10" spans="1:10" s="1" customFormat="1" ht="67.5" customHeight="1" x14ac:dyDescent="0.25">
      <c r="A10" s="138" t="s">
        <v>13</v>
      </c>
      <c r="B10" s="125" t="s">
        <v>14</v>
      </c>
      <c r="C10" s="126" t="s">
        <v>75</v>
      </c>
      <c r="D10" s="69" t="s">
        <v>76</v>
      </c>
      <c r="E10" s="127">
        <v>60</v>
      </c>
      <c r="F10" s="128">
        <v>12.1</v>
      </c>
      <c r="G10" s="127">
        <v>38.4</v>
      </c>
      <c r="H10" s="127">
        <v>0.54</v>
      </c>
      <c r="I10" s="127">
        <v>3.06</v>
      </c>
      <c r="J10" s="129">
        <v>2.16</v>
      </c>
    </row>
    <row r="11" spans="1:10" s="1" customFormat="1" ht="31.5" customHeight="1" x14ac:dyDescent="0.25">
      <c r="A11" s="138"/>
      <c r="B11" s="58" t="s">
        <v>15</v>
      </c>
      <c r="C11" s="59" t="s">
        <v>150</v>
      </c>
      <c r="D11" s="130" t="s">
        <v>151</v>
      </c>
      <c r="E11" s="60" t="s">
        <v>114</v>
      </c>
      <c r="F11" s="95">
        <v>14.03</v>
      </c>
      <c r="G11" s="60">
        <v>112.5</v>
      </c>
      <c r="H11" s="60">
        <v>2.13</v>
      </c>
      <c r="I11" s="60">
        <v>5.0999999999999996</v>
      </c>
      <c r="J11" s="62">
        <v>14.55</v>
      </c>
    </row>
    <row r="12" spans="1:10" s="1" customFormat="1" ht="13.8" x14ac:dyDescent="0.25">
      <c r="A12" s="138"/>
      <c r="B12" s="58" t="s">
        <v>16</v>
      </c>
      <c r="C12" s="59" t="s">
        <v>152</v>
      </c>
      <c r="D12" s="59" t="s">
        <v>153</v>
      </c>
      <c r="E12" s="71">
        <v>200</v>
      </c>
      <c r="F12" s="72">
        <v>52.84</v>
      </c>
      <c r="G12" s="60">
        <v>283.42</v>
      </c>
      <c r="H12" s="60">
        <v>15.78</v>
      </c>
      <c r="I12" s="60">
        <v>16.46</v>
      </c>
      <c r="J12" s="62">
        <v>18.18</v>
      </c>
    </row>
    <row r="13" spans="1:10" s="1" customFormat="1" ht="13.8" x14ac:dyDescent="0.25">
      <c r="A13" s="138"/>
      <c r="B13" s="85" t="s">
        <v>19</v>
      </c>
      <c r="C13" s="86" t="s">
        <v>83</v>
      </c>
      <c r="D13" s="86" t="s">
        <v>84</v>
      </c>
      <c r="E13" s="87">
        <v>200</v>
      </c>
      <c r="F13" s="79">
        <v>13.49</v>
      </c>
      <c r="G13" s="88">
        <v>103</v>
      </c>
      <c r="H13" s="88">
        <v>0.3</v>
      </c>
      <c r="I13" s="88">
        <v>0.2</v>
      </c>
      <c r="J13" s="89">
        <v>25.1</v>
      </c>
    </row>
    <row r="14" spans="1:10" s="1" customFormat="1" ht="13.8" x14ac:dyDescent="0.25">
      <c r="A14" s="138"/>
      <c r="B14" s="58" t="s">
        <v>18</v>
      </c>
      <c r="C14" s="59" t="s">
        <v>11</v>
      </c>
      <c r="D14" s="59" t="s">
        <v>12</v>
      </c>
      <c r="E14" s="60">
        <v>40</v>
      </c>
      <c r="F14" s="61">
        <v>4.1500000000000004</v>
      </c>
      <c r="G14" s="60">
        <v>69.599999999999994</v>
      </c>
      <c r="H14" s="60">
        <v>2.64</v>
      </c>
      <c r="I14" s="60">
        <v>0.48</v>
      </c>
      <c r="J14" s="62">
        <v>13.36</v>
      </c>
    </row>
    <row r="15" spans="1:10" s="1" customFormat="1" thickBot="1" x14ac:dyDescent="0.3">
      <c r="A15" s="138"/>
      <c r="B15" s="58" t="s">
        <v>106</v>
      </c>
      <c r="C15" s="59" t="s">
        <v>154</v>
      </c>
      <c r="D15" s="59" t="s">
        <v>155</v>
      </c>
      <c r="E15" s="60">
        <v>20</v>
      </c>
      <c r="F15" s="5">
        <v>3.15</v>
      </c>
      <c r="G15" s="5">
        <v>70.5</v>
      </c>
      <c r="H15" s="5">
        <v>2.2799999999999998</v>
      </c>
      <c r="I15" s="5">
        <v>0.24</v>
      </c>
      <c r="J15" s="103">
        <v>14.76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F10+F11+F14+F15+F13+F12</f>
        <v>99.76</v>
      </c>
      <c r="G16" s="17">
        <f>G10+G11+G14+G15+G13+G12</f>
        <v>677.42000000000007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mergeCells count="2">
    <mergeCell ref="A4:A8"/>
    <mergeCell ref="A10:A15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28" sqref="A28:XFD30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173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28.5" customHeight="1" x14ac:dyDescent="0.25">
      <c r="A11" s="157" t="s">
        <v>7</v>
      </c>
      <c r="B11" s="131" t="s">
        <v>8</v>
      </c>
      <c r="C11" s="132" t="s">
        <v>147</v>
      </c>
      <c r="D11" s="106" t="s">
        <v>148</v>
      </c>
      <c r="E11" s="133">
        <v>200</v>
      </c>
      <c r="F11" s="134">
        <v>39.43</v>
      </c>
      <c r="G11" s="133">
        <v>595.55999999999995</v>
      </c>
      <c r="H11" s="133">
        <v>18.920000000000002</v>
      </c>
      <c r="I11" s="133">
        <v>20.56</v>
      </c>
      <c r="J11" s="135">
        <v>83.88</v>
      </c>
    </row>
    <row r="12" spans="1:10" s="80" customFormat="1" ht="15.6" customHeight="1" x14ac:dyDescent="0.25">
      <c r="A12" s="158"/>
      <c r="B12" s="58" t="s">
        <v>9</v>
      </c>
      <c r="C12" s="54" t="s">
        <v>38</v>
      </c>
      <c r="D12" s="53" t="s">
        <v>88</v>
      </c>
      <c r="E12" s="55">
        <v>200</v>
      </c>
      <c r="F12" s="56">
        <v>4.8899999999999997</v>
      </c>
      <c r="G12" s="55">
        <v>61</v>
      </c>
      <c r="H12" s="55">
        <v>0.1</v>
      </c>
      <c r="I12" s="55">
        <v>0</v>
      </c>
      <c r="J12" s="57">
        <v>15.2</v>
      </c>
    </row>
    <row r="13" spans="1:10" s="80" customFormat="1" ht="13.8" x14ac:dyDescent="0.25">
      <c r="A13" s="158"/>
      <c r="B13" s="58" t="s">
        <v>10</v>
      </c>
      <c r="C13" s="54" t="s">
        <v>40</v>
      </c>
      <c r="D13" s="53" t="s">
        <v>41</v>
      </c>
      <c r="E13" s="55">
        <v>45</v>
      </c>
      <c r="F13" s="56">
        <v>22.57</v>
      </c>
      <c r="G13" s="55">
        <v>197</v>
      </c>
      <c r="H13" s="55">
        <v>1.6</v>
      </c>
      <c r="I13" s="55">
        <v>16.7</v>
      </c>
      <c r="J13" s="57">
        <v>10</v>
      </c>
    </row>
    <row r="14" spans="1:10" s="80" customFormat="1" ht="15.75" customHeight="1" thickBot="1" x14ac:dyDescent="0.3">
      <c r="A14" s="159"/>
      <c r="B14" s="111" t="s">
        <v>18</v>
      </c>
      <c r="C14" s="112" t="s">
        <v>11</v>
      </c>
      <c r="D14" s="112" t="s">
        <v>12</v>
      </c>
      <c r="E14" s="113">
        <v>30</v>
      </c>
      <c r="F14" s="114">
        <v>3.11</v>
      </c>
      <c r="G14" s="115">
        <v>52.2</v>
      </c>
      <c r="H14" s="115">
        <v>1.98</v>
      </c>
      <c r="I14" s="115">
        <v>0.36</v>
      </c>
      <c r="J14" s="116">
        <v>10.02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F11+F12+F13+F14</f>
        <v>70</v>
      </c>
      <c r="G15" s="17">
        <f>G11+G12+G13+G14</f>
        <v>905.76</v>
      </c>
      <c r="H15" s="12"/>
      <c r="I15" s="12"/>
      <c r="J15" s="29"/>
    </row>
    <row r="16" spans="1:10" s="83" customFormat="1" ht="33.75" customHeight="1" x14ac:dyDescent="0.3">
      <c r="A16" s="138" t="s">
        <v>13</v>
      </c>
      <c r="B16" s="125" t="s">
        <v>14</v>
      </c>
      <c r="C16" s="126" t="s">
        <v>75</v>
      </c>
      <c r="D16" s="69" t="s">
        <v>76</v>
      </c>
      <c r="E16" s="127">
        <v>60</v>
      </c>
      <c r="F16" s="128">
        <v>12.1</v>
      </c>
      <c r="G16" s="127">
        <v>64</v>
      </c>
      <c r="H16" s="127">
        <v>0.9</v>
      </c>
      <c r="I16" s="127">
        <v>5.0999999999999996</v>
      </c>
      <c r="J16" s="129">
        <v>3.6</v>
      </c>
    </row>
    <row r="17" spans="1:10" s="80" customFormat="1" ht="13.8" x14ac:dyDescent="0.25">
      <c r="A17" s="138"/>
      <c r="B17" s="136" t="s">
        <v>15</v>
      </c>
      <c r="C17" s="59" t="s">
        <v>150</v>
      </c>
      <c r="D17" s="130" t="s">
        <v>151</v>
      </c>
      <c r="E17" s="60" t="s">
        <v>114</v>
      </c>
      <c r="F17" s="79">
        <v>14.03</v>
      </c>
      <c r="G17" s="60">
        <v>112.5</v>
      </c>
      <c r="H17" s="60">
        <v>2.13</v>
      </c>
      <c r="I17" s="60">
        <v>5.0999999999999996</v>
      </c>
      <c r="J17" s="62">
        <v>14.55</v>
      </c>
    </row>
    <row r="18" spans="1:10" s="80" customFormat="1" ht="13.8" x14ac:dyDescent="0.25">
      <c r="A18" s="138"/>
      <c r="B18" s="58" t="s">
        <v>16</v>
      </c>
      <c r="C18" s="59" t="s">
        <v>152</v>
      </c>
      <c r="D18" s="59" t="s">
        <v>153</v>
      </c>
      <c r="E18" s="71">
        <v>200</v>
      </c>
      <c r="F18" s="72">
        <v>52.85</v>
      </c>
      <c r="G18" s="60">
        <v>354.28</v>
      </c>
      <c r="H18" s="60">
        <v>19.72</v>
      </c>
      <c r="I18" s="60">
        <v>20.57</v>
      </c>
      <c r="J18" s="62">
        <v>22.73</v>
      </c>
    </row>
    <row r="19" spans="1:10" s="80" customFormat="1" ht="13.8" x14ac:dyDescent="0.25">
      <c r="A19" s="138"/>
      <c r="B19" s="85" t="s">
        <v>19</v>
      </c>
      <c r="C19" s="86" t="s">
        <v>83</v>
      </c>
      <c r="D19" s="86" t="s">
        <v>84</v>
      </c>
      <c r="E19" s="87">
        <v>200</v>
      </c>
      <c r="F19" s="79">
        <v>13.49</v>
      </c>
      <c r="G19" s="88">
        <v>103</v>
      </c>
      <c r="H19" s="88">
        <v>0.3</v>
      </c>
      <c r="I19" s="88">
        <v>0.2</v>
      </c>
      <c r="J19" s="89">
        <v>25.1</v>
      </c>
    </row>
    <row r="20" spans="1:10" s="80" customFormat="1" ht="13.8" x14ac:dyDescent="0.25">
      <c r="A20" s="138"/>
      <c r="B20" s="58" t="s">
        <v>18</v>
      </c>
      <c r="C20" s="59" t="s">
        <v>11</v>
      </c>
      <c r="D20" s="59" t="s">
        <v>12</v>
      </c>
      <c r="E20" s="60">
        <v>45</v>
      </c>
      <c r="F20" s="61">
        <v>4.38</v>
      </c>
      <c r="G20" s="60">
        <v>69.599999999999994</v>
      </c>
      <c r="H20" s="60">
        <v>2.64</v>
      </c>
      <c r="I20" s="60">
        <v>0.48</v>
      </c>
      <c r="J20" s="62">
        <v>13.36</v>
      </c>
    </row>
    <row r="21" spans="1:10" s="80" customFormat="1" ht="16.5" customHeight="1" thickBot="1" x14ac:dyDescent="0.3">
      <c r="A21" s="138"/>
      <c r="B21" s="58" t="s">
        <v>106</v>
      </c>
      <c r="C21" s="59" t="s">
        <v>154</v>
      </c>
      <c r="D21" s="59" t="s">
        <v>155</v>
      </c>
      <c r="E21" s="60">
        <v>20</v>
      </c>
      <c r="F21" s="5">
        <v>3.15</v>
      </c>
      <c r="G21" s="5">
        <v>70.5</v>
      </c>
      <c r="H21" s="5">
        <v>2.2799999999999998</v>
      </c>
      <c r="I21" s="5">
        <v>0.24</v>
      </c>
      <c r="J21" s="5">
        <v>14.76</v>
      </c>
    </row>
    <row r="22" spans="1:10" s="1" customFormat="1" thickBot="1" x14ac:dyDescent="0.3">
      <c r="A22" s="9" t="s">
        <v>20</v>
      </c>
      <c r="B22" s="10"/>
      <c r="C22" s="11"/>
      <c r="D22" s="11"/>
      <c r="E22" s="12"/>
      <c r="F22" s="17">
        <f>F16+F17+F21+F18+F19+F20</f>
        <v>99.999999999999986</v>
      </c>
      <c r="G22" s="17">
        <f>G16+G17+G21+G18+G19+G20</f>
        <v>773.88</v>
      </c>
      <c r="H22" s="12"/>
      <c r="I22" s="12"/>
      <c r="J22" s="29"/>
    </row>
    <row r="23" spans="1:10" s="1" customFormat="1" ht="16.5" customHeight="1" x14ac:dyDescent="0.25">
      <c r="A23" s="74"/>
      <c r="B23" s="75"/>
      <c r="E23" s="76"/>
      <c r="F23" s="77"/>
      <c r="G23" s="78"/>
    </row>
    <row r="24" spans="1:10" s="1" customFormat="1" ht="13.8" x14ac:dyDescent="0.25">
      <c r="A24" s="1" t="s">
        <v>26</v>
      </c>
      <c r="D24" s="1" t="s">
        <v>42</v>
      </c>
    </row>
    <row r="25" spans="1:10" s="1" customFormat="1" ht="13.8" x14ac:dyDescent="0.25"/>
    <row r="26" spans="1:10" s="1" customFormat="1" ht="13.8" x14ac:dyDescent="0.25">
      <c r="A26" s="1" t="s">
        <v>39</v>
      </c>
      <c r="D26" s="1" t="s">
        <v>179</v>
      </c>
    </row>
    <row r="27" spans="1:10" s="1" customFormat="1" ht="13.8" x14ac:dyDescent="0.25"/>
    <row r="28" spans="1:10" s="1" customFormat="1" ht="13.8" x14ac:dyDescent="0.25"/>
    <row r="29" spans="1:10" s="1" customFormat="1" ht="13.8" x14ac:dyDescent="0.25"/>
    <row r="30" spans="1:10" s="1" customFormat="1" ht="13.8" x14ac:dyDescent="0.25"/>
  </sheetData>
  <mergeCells count="4">
    <mergeCell ref="A1:C1"/>
    <mergeCell ref="F1:H1"/>
    <mergeCell ref="A11:A14"/>
    <mergeCell ref="A16:A2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N10" sqref="N10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174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119" t="s">
        <v>8</v>
      </c>
      <c r="C4" s="54" t="s">
        <v>109</v>
      </c>
      <c r="D4" s="53" t="s">
        <v>110</v>
      </c>
      <c r="E4" s="55">
        <v>160</v>
      </c>
      <c r="F4" s="56">
        <v>43.6</v>
      </c>
      <c r="G4" s="55">
        <v>260.93</v>
      </c>
      <c r="H4" s="55">
        <v>13.79</v>
      </c>
      <c r="I4" s="55">
        <v>21.41</v>
      </c>
      <c r="J4" s="57">
        <v>3.7</v>
      </c>
    </row>
    <row r="5" spans="1:10" s="1" customFormat="1" ht="13.8" x14ac:dyDescent="0.25">
      <c r="A5" s="138"/>
      <c r="B5" s="58" t="s">
        <v>9</v>
      </c>
      <c r="C5" s="54" t="s">
        <v>105</v>
      </c>
      <c r="D5" s="53" t="s">
        <v>111</v>
      </c>
      <c r="E5" s="55">
        <v>200</v>
      </c>
      <c r="F5" s="56">
        <v>7.47</v>
      </c>
      <c r="G5" s="55">
        <v>81</v>
      </c>
      <c r="H5" s="55">
        <v>1.5</v>
      </c>
      <c r="I5" s="55">
        <v>1.3</v>
      </c>
      <c r="J5" s="57">
        <v>15.9</v>
      </c>
    </row>
    <row r="6" spans="1:10" s="1" customFormat="1" ht="13.8" x14ac:dyDescent="0.25">
      <c r="A6" s="138"/>
      <c r="B6" s="58" t="s">
        <v>10</v>
      </c>
      <c r="C6" s="59" t="s">
        <v>40</v>
      </c>
      <c r="D6" s="59" t="s">
        <v>41</v>
      </c>
      <c r="E6" s="60">
        <v>40</v>
      </c>
      <c r="F6" s="61">
        <v>16.62</v>
      </c>
      <c r="G6" s="60">
        <v>197</v>
      </c>
      <c r="H6" s="60">
        <v>1.6</v>
      </c>
      <c r="I6" s="60">
        <v>16.7</v>
      </c>
      <c r="J6" s="62">
        <v>10</v>
      </c>
    </row>
    <row r="7" spans="1:10" s="1" customFormat="1" ht="13.8" x14ac:dyDescent="0.25">
      <c r="A7" s="138"/>
      <c r="B7" s="94" t="s">
        <v>18</v>
      </c>
      <c r="C7" s="124" t="s">
        <v>11</v>
      </c>
      <c r="D7" s="124" t="s">
        <v>12</v>
      </c>
      <c r="E7" s="90">
        <v>20</v>
      </c>
      <c r="F7" s="91">
        <v>2.0699999999999998</v>
      </c>
      <c r="G7" s="137">
        <v>34.799999999999997</v>
      </c>
      <c r="H7" s="137">
        <v>1.32</v>
      </c>
      <c r="I7" s="137">
        <v>0.24</v>
      </c>
      <c r="J7" s="137">
        <v>6.68</v>
      </c>
    </row>
    <row r="8" spans="1:10" s="1" customFormat="1" thickBot="1" x14ac:dyDescent="0.3">
      <c r="A8" s="138"/>
      <c r="B8" s="85" t="s">
        <v>19</v>
      </c>
      <c r="C8" s="86" t="s">
        <v>48</v>
      </c>
      <c r="D8" s="86" t="s">
        <v>47</v>
      </c>
      <c r="E8" s="88">
        <v>200</v>
      </c>
      <c r="F8" s="95">
        <v>30</v>
      </c>
      <c r="G8" s="88">
        <v>136</v>
      </c>
      <c r="H8" s="88">
        <v>0.6</v>
      </c>
      <c r="I8" s="88">
        <v>0.2</v>
      </c>
      <c r="J8" s="88">
        <v>30.4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F4+F5+F8+F6+F7</f>
        <v>99.759999999999991</v>
      </c>
      <c r="G9" s="104">
        <f>G4+G5+G8+G6+G7</f>
        <v>709.73</v>
      </c>
      <c r="H9" s="12"/>
      <c r="I9" s="12"/>
      <c r="J9" s="29"/>
    </row>
    <row r="10" spans="1:10" s="1" customFormat="1" ht="67.5" customHeight="1" x14ac:dyDescent="0.25">
      <c r="A10" s="138" t="s">
        <v>13</v>
      </c>
      <c r="B10" s="125" t="s">
        <v>14</v>
      </c>
      <c r="C10" s="126" t="s">
        <v>95</v>
      </c>
      <c r="D10" s="69" t="s">
        <v>96</v>
      </c>
      <c r="E10" s="127">
        <v>60</v>
      </c>
      <c r="F10" s="128">
        <v>3.92</v>
      </c>
      <c r="G10" s="127">
        <v>53.4</v>
      </c>
      <c r="H10" s="127">
        <v>0.9</v>
      </c>
      <c r="I10" s="127">
        <v>3.3</v>
      </c>
      <c r="J10" s="129">
        <v>5.04</v>
      </c>
    </row>
    <row r="11" spans="1:10" s="1" customFormat="1" ht="19.5" customHeight="1" x14ac:dyDescent="0.25">
      <c r="A11" s="138"/>
      <c r="B11" s="58" t="s">
        <v>15</v>
      </c>
      <c r="C11" s="59" t="s">
        <v>123</v>
      </c>
      <c r="D11" s="130" t="s">
        <v>156</v>
      </c>
      <c r="E11" s="60" t="s">
        <v>114</v>
      </c>
      <c r="F11" s="95">
        <v>12.47</v>
      </c>
      <c r="G11" s="60">
        <v>24.45</v>
      </c>
      <c r="H11" s="60">
        <v>2.0099999999999998</v>
      </c>
      <c r="I11" s="60">
        <v>6.48</v>
      </c>
      <c r="J11" s="62">
        <v>8.1300000000000008</v>
      </c>
    </row>
    <row r="12" spans="1:10" s="1" customFormat="1" ht="13.8" x14ac:dyDescent="0.25">
      <c r="A12" s="138"/>
      <c r="B12" s="58" t="s">
        <v>16</v>
      </c>
      <c r="C12" s="59" t="s">
        <v>157</v>
      </c>
      <c r="D12" s="59" t="s">
        <v>158</v>
      </c>
      <c r="E12" s="71">
        <v>90</v>
      </c>
      <c r="F12" s="72">
        <v>60.5</v>
      </c>
      <c r="G12" s="60">
        <v>196.8</v>
      </c>
      <c r="H12" s="60">
        <v>13.2</v>
      </c>
      <c r="I12" s="60">
        <v>14.52</v>
      </c>
      <c r="J12" s="62">
        <v>3.3</v>
      </c>
    </row>
    <row r="13" spans="1:10" s="1" customFormat="1" ht="13.8" x14ac:dyDescent="0.25">
      <c r="A13" s="138"/>
      <c r="B13" s="85" t="s">
        <v>63</v>
      </c>
      <c r="C13" s="86" t="s">
        <v>101</v>
      </c>
      <c r="D13" s="86" t="s">
        <v>102</v>
      </c>
      <c r="E13" s="87">
        <v>160</v>
      </c>
      <c r="F13" s="79">
        <v>12.52</v>
      </c>
      <c r="G13" s="88">
        <v>269.92</v>
      </c>
      <c r="H13" s="88">
        <v>9.1199999999999992</v>
      </c>
      <c r="I13" s="88">
        <v>8.3699999999999992</v>
      </c>
      <c r="J13" s="89">
        <v>39.549999999999997</v>
      </c>
    </row>
    <row r="14" spans="1:10" s="1" customFormat="1" ht="13.8" x14ac:dyDescent="0.25">
      <c r="A14" s="138"/>
      <c r="B14" s="85" t="s">
        <v>19</v>
      </c>
      <c r="C14" s="86" t="s">
        <v>103</v>
      </c>
      <c r="D14" s="86" t="s">
        <v>104</v>
      </c>
      <c r="E14" s="87">
        <v>200</v>
      </c>
      <c r="F14" s="79">
        <v>6.2</v>
      </c>
      <c r="G14" s="88">
        <v>97</v>
      </c>
      <c r="H14" s="88">
        <v>0.7</v>
      </c>
      <c r="I14" s="88">
        <v>0.3</v>
      </c>
      <c r="J14" s="89">
        <v>22.8</v>
      </c>
    </row>
    <row r="15" spans="1:10" s="1" customFormat="1" thickBot="1" x14ac:dyDescent="0.3">
      <c r="A15" s="138"/>
      <c r="B15" s="58" t="s">
        <v>18</v>
      </c>
      <c r="C15" s="59" t="s">
        <v>11</v>
      </c>
      <c r="D15" s="59" t="s">
        <v>12</v>
      </c>
      <c r="E15" s="60">
        <v>40</v>
      </c>
      <c r="F15" s="61">
        <v>4.1500000000000004</v>
      </c>
      <c r="G15" s="60">
        <v>69.599999999999994</v>
      </c>
      <c r="H15" s="60">
        <v>2.64</v>
      </c>
      <c r="I15" s="60">
        <v>0.48</v>
      </c>
      <c r="J15" s="62">
        <v>13.36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F10+F11+F14+F15+F13+F12</f>
        <v>99.76</v>
      </c>
      <c r="G16" s="17">
        <f>G10+G11+G14+G15+G13+G12</f>
        <v>711.17000000000007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mergeCells count="2">
    <mergeCell ref="A4:A8"/>
    <mergeCell ref="A10:A15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28" sqref="A28:XFD30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174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80" customFormat="1" ht="15.6" customHeight="1" x14ac:dyDescent="0.25">
      <c r="A11" s="157" t="s">
        <v>7</v>
      </c>
      <c r="B11" s="119" t="s">
        <v>8</v>
      </c>
      <c r="C11" s="54" t="s">
        <v>109</v>
      </c>
      <c r="D11" s="53" t="s">
        <v>110</v>
      </c>
      <c r="E11" s="55">
        <v>160</v>
      </c>
      <c r="F11" s="56">
        <v>43.6</v>
      </c>
      <c r="G11" s="55">
        <v>293.54000000000002</v>
      </c>
      <c r="H11" s="55">
        <v>15.52</v>
      </c>
      <c r="I11" s="55">
        <v>24.08</v>
      </c>
      <c r="J11" s="57">
        <v>4.16</v>
      </c>
    </row>
    <row r="12" spans="1:10" s="80" customFormat="1" ht="15.6" customHeight="1" x14ac:dyDescent="0.25">
      <c r="A12" s="158"/>
      <c r="B12" s="58" t="s">
        <v>9</v>
      </c>
      <c r="C12" s="54" t="s">
        <v>105</v>
      </c>
      <c r="D12" s="53" t="s">
        <v>111</v>
      </c>
      <c r="E12" s="55">
        <v>200</v>
      </c>
      <c r="F12" s="56">
        <v>7.47</v>
      </c>
      <c r="G12" s="55">
        <v>81</v>
      </c>
      <c r="H12" s="55">
        <v>1.5</v>
      </c>
      <c r="I12" s="55">
        <v>1.3</v>
      </c>
      <c r="J12" s="57">
        <v>15.9</v>
      </c>
    </row>
    <row r="13" spans="1:10" s="80" customFormat="1" ht="13.8" x14ac:dyDescent="0.25">
      <c r="A13" s="158"/>
      <c r="B13" s="58" t="s">
        <v>10</v>
      </c>
      <c r="C13" s="59" t="s">
        <v>40</v>
      </c>
      <c r="D13" s="59" t="s">
        <v>41</v>
      </c>
      <c r="E13" s="60">
        <v>40</v>
      </c>
      <c r="F13" s="61">
        <v>16.62</v>
      </c>
      <c r="G13" s="60">
        <v>197</v>
      </c>
      <c r="H13" s="60">
        <v>1.6</v>
      </c>
      <c r="I13" s="60">
        <v>16.7</v>
      </c>
      <c r="J13" s="62">
        <v>10</v>
      </c>
    </row>
    <row r="14" spans="1:10" s="80" customFormat="1" ht="15.75" customHeight="1" thickBot="1" x14ac:dyDescent="0.3">
      <c r="A14" s="158"/>
      <c r="B14" s="94" t="s">
        <v>18</v>
      </c>
      <c r="C14" s="124" t="s">
        <v>11</v>
      </c>
      <c r="D14" s="124" t="s">
        <v>12</v>
      </c>
      <c r="E14" s="90">
        <v>25</v>
      </c>
      <c r="F14" s="91">
        <v>2.31</v>
      </c>
      <c r="G14" s="5">
        <v>52.2</v>
      </c>
      <c r="H14" s="5">
        <v>1.98</v>
      </c>
      <c r="I14" s="5">
        <v>0.36</v>
      </c>
      <c r="J14" s="5">
        <v>10.02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F11+F12+F13+F14</f>
        <v>70</v>
      </c>
      <c r="G15" s="17">
        <f>G11+G12+G13+G14</f>
        <v>623.74</v>
      </c>
      <c r="H15" s="12"/>
      <c r="I15" s="12"/>
      <c r="J15" s="29"/>
    </row>
    <row r="16" spans="1:10" s="83" customFormat="1" ht="16.5" customHeight="1" x14ac:dyDescent="0.3">
      <c r="A16" s="138" t="s">
        <v>13</v>
      </c>
      <c r="B16" s="125" t="s">
        <v>14</v>
      </c>
      <c r="C16" s="126" t="s">
        <v>95</v>
      </c>
      <c r="D16" s="69" t="s">
        <v>96</v>
      </c>
      <c r="E16" s="127">
        <v>60</v>
      </c>
      <c r="F16" s="128">
        <v>3.92</v>
      </c>
      <c r="G16" s="127">
        <v>89</v>
      </c>
      <c r="H16" s="127">
        <v>1.5</v>
      </c>
      <c r="I16" s="127">
        <v>5.5</v>
      </c>
      <c r="J16" s="129">
        <v>8.4</v>
      </c>
    </row>
    <row r="17" spans="1:10" s="83" customFormat="1" ht="29.25" customHeight="1" x14ac:dyDescent="0.25">
      <c r="A17" s="138"/>
      <c r="B17" s="58" t="s">
        <v>15</v>
      </c>
      <c r="C17" s="59" t="s">
        <v>123</v>
      </c>
      <c r="D17" s="130" t="s">
        <v>156</v>
      </c>
      <c r="E17" s="60" t="s">
        <v>114</v>
      </c>
      <c r="F17" s="79">
        <v>12.47</v>
      </c>
      <c r="G17" s="60">
        <v>24.45</v>
      </c>
      <c r="H17" s="60">
        <v>2.0099999999999998</v>
      </c>
      <c r="I17" s="60">
        <v>6.48</v>
      </c>
      <c r="J17" s="62">
        <v>8.1300000000000008</v>
      </c>
    </row>
    <row r="18" spans="1:10" s="80" customFormat="1" ht="13.8" x14ac:dyDescent="0.25">
      <c r="A18" s="138"/>
      <c r="B18" s="58" t="s">
        <v>16</v>
      </c>
      <c r="C18" s="59" t="s">
        <v>157</v>
      </c>
      <c r="D18" s="59" t="s">
        <v>158</v>
      </c>
      <c r="E18" s="71">
        <v>90</v>
      </c>
      <c r="F18" s="72">
        <v>60.5</v>
      </c>
      <c r="G18" s="60">
        <v>218.67</v>
      </c>
      <c r="H18" s="60">
        <v>14.67</v>
      </c>
      <c r="I18" s="60">
        <v>16.13</v>
      </c>
      <c r="J18" s="62">
        <v>3.67</v>
      </c>
    </row>
    <row r="19" spans="1:10" s="80" customFormat="1" ht="13.8" x14ac:dyDescent="0.25">
      <c r="A19" s="138"/>
      <c r="B19" s="85" t="s">
        <v>63</v>
      </c>
      <c r="C19" s="86" t="s">
        <v>101</v>
      </c>
      <c r="D19" s="86" t="s">
        <v>102</v>
      </c>
      <c r="E19" s="87">
        <v>160</v>
      </c>
      <c r="F19" s="79">
        <v>12.52</v>
      </c>
      <c r="G19" s="88">
        <v>303.66000000000003</v>
      </c>
      <c r="H19" s="88">
        <v>10.26</v>
      </c>
      <c r="I19" s="88">
        <v>9.41</v>
      </c>
      <c r="J19" s="89">
        <v>44.5</v>
      </c>
    </row>
    <row r="20" spans="1:10" s="80" customFormat="1" ht="13.8" x14ac:dyDescent="0.25">
      <c r="A20" s="138"/>
      <c r="B20" s="85" t="s">
        <v>19</v>
      </c>
      <c r="C20" s="86" t="s">
        <v>103</v>
      </c>
      <c r="D20" s="86" t="s">
        <v>104</v>
      </c>
      <c r="E20" s="87">
        <v>200</v>
      </c>
      <c r="F20" s="79">
        <v>6.2</v>
      </c>
      <c r="G20" s="88">
        <v>97</v>
      </c>
      <c r="H20" s="88">
        <v>0.7</v>
      </c>
      <c r="I20" s="88">
        <v>0.3</v>
      </c>
      <c r="J20" s="89">
        <v>22.8</v>
      </c>
    </row>
    <row r="21" spans="1:10" s="80" customFormat="1" thickBot="1" x14ac:dyDescent="0.3">
      <c r="A21" s="138"/>
      <c r="B21" s="58" t="s">
        <v>18</v>
      </c>
      <c r="C21" s="59" t="s">
        <v>11</v>
      </c>
      <c r="D21" s="59" t="s">
        <v>12</v>
      </c>
      <c r="E21" s="60">
        <v>45</v>
      </c>
      <c r="F21" s="61">
        <v>4.3899999999999997</v>
      </c>
      <c r="G21" s="60">
        <v>69.599999999999994</v>
      </c>
      <c r="H21" s="60">
        <v>2.64</v>
      </c>
      <c r="I21" s="60">
        <v>0.48</v>
      </c>
      <c r="J21" s="62">
        <v>13.36</v>
      </c>
    </row>
    <row r="22" spans="1:10" s="1" customFormat="1" thickBot="1" x14ac:dyDescent="0.3">
      <c r="A22" s="9" t="s">
        <v>20</v>
      </c>
      <c r="B22" s="10"/>
      <c r="C22" s="11"/>
      <c r="D22" s="11"/>
      <c r="E22" s="12"/>
      <c r="F22" s="17">
        <f>F16+F18+F19+F20+F21+F17</f>
        <v>100</v>
      </c>
      <c r="G22" s="17">
        <f>G16+G18+G19+G20+G21+G17</f>
        <v>802.38</v>
      </c>
      <c r="H22" s="12"/>
      <c r="I22" s="12"/>
      <c r="J22" s="29"/>
    </row>
    <row r="23" spans="1:10" s="1" customFormat="1" ht="16.5" customHeight="1" x14ac:dyDescent="0.25">
      <c r="A23" s="74"/>
      <c r="B23" s="75"/>
      <c r="E23" s="76"/>
      <c r="F23" s="77"/>
      <c r="G23" s="78"/>
    </row>
    <row r="24" spans="1:10" s="1" customFormat="1" ht="13.8" x14ac:dyDescent="0.25">
      <c r="A24" s="1" t="s">
        <v>26</v>
      </c>
      <c r="D24" s="1" t="s">
        <v>42</v>
      </c>
    </row>
    <row r="25" spans="1:10" s="1" customFormat="1" ht="13.8" x14ac:dyDescent="0.25"/>
    <row r="26" spans="1:10" s="1" customFormat="1" ht="13.8" x14ac:dyDescent="0.25">
      <c r="A26" s="1" t="s">
        <v>39</v>
      </c>
      <c r="D26" s="1" t="s">
        <v>179</v>
      </c>
    </row>
    <row r="27" spans="1:10" s="1" customFormat="1" ht="13.8" x14ac:dyDescent="0.25"/>
    <row r="28" spans="1:10" s="1" customFormat="1" ht="13.8" x14ac:dyDescent="0.25"/>
    <row r="29" spans="1:10" s="1" customFormat="1" ht="13.8" x14ac:dyDescent="0.25"/>
    <row r="30" spans="1:10" s="1" customFormat="1" ht="13.8" x14ac:dyDescent="0.25"/>
  </sheetData>
  <mergeCells count="4">
    <mergeCell ref="A1:C1"/>
    <mergeCell ref="F1:H1"/>
    <mergeCell ref="A11:A14"/>
    <mergeCell ref="A16:A2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workbookViewId="0">
      <selection activeCell="P19" sqref="P19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175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131" t="s">
        <v>8</v>
      </c>
      <c r="C4" s="132" t="s">
        <v>159</v>
      </c>
      <c r="D4" s="106" t="s">
        <v>160</v>
      </c>
      <c r="E4" s="133">
        <v>180</v>
      </c>
      <c r="F4" s="134">
        <v>22.41</v>
      </c>
      <c r="G4" s="133">
        <v>251.46</v>
      </c>
      <c r="H4" s="133">
        <v>6.97</v>
      </c>
      <c r="I4" s="133">
        <v>10.64</v>
      </c>
      <c r="J4" s="135">
        <v>31.99</v>
      </c>
    </row>
    <row r="5" spans="1:10" s="1" customFormat="1" ht="13.8" x14ac:dyDescent="0.25">
      <c r="A5" s="138"/>
      <c r="B5" s="119" t="s">
        <v>9</v>
      </c>
      <c r="C5" s="54" t="s">
        <v>37</v>
      </c>
      <c r="D5" s="53" t="s">
        <v>59</v>
      </c>
      <c r="E5" s="55">
        <v>200</v>
      </c>
      <c r="F5" s="56">
        <v>15.15</v>
      </c>
      <c r="G5" s="55">
        <v>79</v>
      </c>
      <c r="H5" s="55">
        <v>3.2</v>
      </c>
      <c r="I5" s="55">
        <v>2.7</v>
      </c>
      <c r="J5" s="57">
        <v>15.9</v>
      </c>
    </row>
    <row r="6" spans="1:10" s="1" customFormat="1" ht="13.8" x14ac:dyDescent="0.25">
      <c r="A6" s="138"/>
      <c r="B6" s="58" t="s">
        <v>10</v>
      </c>
      <c r="C6" s="54" t="s">
        <v>40</v>
      </c>
      <c r="D6" s="53" t="s">
        <v>41</v>
      </c>
      <c r="E6" s="55">
        <v>40</v>
      </c>
      <c r="F6" s="56">
        <v>16.63</v>
      </c>
      <c r="G6" s="55">
        <v>197</v>
      </c>
      <c r="H6" s="55">
        <v>1.6</v>
      </c>
      <c r="I6" s="55">
        <v>16.7</v>
      </c>
      <c r="J6" s="57">
        <v>10</v>
      </c>
    </row>
    <row r="7" spans="1:10" s="1" customFormat="1" ht="13.8" x14ac:dyDescent="0.25">
      <c r="A7" s="138"/>
      <c r="B7" s="58" t="s">
        <v>18</v>
      </c>
      <c r="C7" s="59" t="s">
        <v>11</v>
      </c>
      <c r="D7" s="59" t="s">
        <v>12</v>
      </c>
      <c r="E7" s="60">
        <v>20</v>
      </c>
      <c r="F7" s="61">
        <v>2.0699999999999998</v>
      </c>
      <c r="G7" s="5">
        <v>34.799999999999997</v>
      </c>
      <c r="H7" s="5">
        <v>1.32</v>
      </c>
      <c r="I7" s="5">
        <v>0.24</v>
      </c>
      <c r="J7" s="103">
        <v>6.68</v>
      </c>
    </row>
    <row r="8" spans="1:10" s="1" customFormat="1" thickBot="1" x14ac:dyDescent="0.3">
      <c r="A8" s="140"/>
      <c r="B8" s="111" t="s">
        <v>149</v>
      </c>
      <c r="C8" s="112" t="s">
        <v>93</v>
      </c>
      <c r="D8" s="112" t="s">
        <v>94</v>
      </c>
      <c r="E8" s="113">
        <v>200</v>
      </c>
      <c r="F8" s="114">
        <v>43.5</v>
      </c>
      <c r="G8" s="115">
        <v>94</v>
      </c>
      <c r="H8" s="115">
        <v>0.8</v>
      </c>
      <c r="I8" s="115">
        <v>0.8</v>
      </c>
      <c r="J8" s="116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F4+F5+F8+F6+F7</f>
        <v>99.759999999999991</v>
      </c>
      <c r="G9" s="104">
        <f>G4+G5+G8+G6+G7</f>
        <v>656.26</v>
      </c>
      <c r="H9" s="12"/>
      <c r="I9" s="12"/>
      <c r="J9" s="29"/>
    </row>
    <row r="10" spans="1:10" s="1" customFormat="1" ht="67.5" customHeight="1" x14ac:dyDescent="0.25">
      <c r="A10" s="138" t="s">
        <v>13</v>
      </c>
      <c r="B10" s="125" t="s">
        <v>14</v>
      </c>
      <c r="C10" s="126" t="s">
        <v>161</v>
      </c>
      <c r="D10" s="69" t="s">
        <v>162</v>
      </c>
      <c r="E10" s="127">
        <v>60</v>
      </c>
      <c r="F10" s="128">
        <v>6.66</v>
      </c>
      <c r="G10" s="127">
        <v>78</v>
      </c>
      <c r="H10" s="127">
        <v>0.78</v>
      </c>
      <c r="I10" s="127">
        <v>6.48</v>
      </c>
      <c r="J10" s="129">
        <v>4.08</v>
      </c>
    </row>
    <row r="11" spans="1:10" s="1" customFormat="1" ht="17.25" customHeight="1" x14ac:dyDescent="0.25">
      <c r="A11" s="138"/>
      <c r="B11" s="125" t="s">
        <v>15</v>
      </c>
      <c r="C11" s="126" t="s">
        <v>163</v>
      </c>
      <c r="D11" s="130" t="s">
        <v>164</v>
      </c>
      <c r="E11" s="60">
        <v>250</v>
      </c>
      <c r="F11" s="95">
        <v>13.49</v>
      </c>
      <c r="G11" s="60">
        <v>131.69999999999999</v>
      </c>
      <c r="H11" s="60">
        <v>3.94</v>
      </c>
      <c r="I11" s="60">
        <v>5.9</v>
      </c>
      <c r="J11" s="62">
        <v>15.64</v>
      </c>
    </row>
    <row r="12" spans="1:10" s="1" customFormat="1" ht="13.8" x14ac:dyDescent="0.25">
      <c r="A12" s="138"/>
      <c r="B12" s="58" t="s">
        <v>16</v>
      </c>
      <c r="C12" s="59" t="s">
        <v>126</v>
      </c>
      <c r="D12" s="59" t="s">
        <v>127</v>
      </c>
      <c r="E12" s="71">
        <v>90</v>
      </c>
      <c r="F12" s="72">
        <v>57.36</v>
      </c>
      <c r="G12" s="60">
        <v>169.71</v>
      </c>
      <c r="H12" s="60">
        <v>13.5</v>
      </c>
      <c r="I12" s="60">
        <v>9.64</v>
      </c>
      <c r="J12" s="62">
        <v>8.36</v>
      </c>
    </row>
    <row r="13" spans="1:10" s="1" customFormat="1" ht="13.8" x14ac:dyDescent="0.25">
      <c r="A13" s="138"/>
      <c r="B13" s="85" t="s">
        <v>63</v>
      </c>
      <c r="C13" s="86" t="s">
        <v>131</v>
      </c>
      <c r="D13" s="86" t="s">
        <v>132</v>
      </c>
      <c r="E13" s="87">
        <v>160</v>
      </c>
      <c r="F13" s="79">
        <v>13.21</v>
      </c>
      <c r="G13" s="88">
        <v>154.56</v>
      </c>
      <c r="H13" s="88">
        <v>6.03</v>
      </c>
      <c r="I13" s="88">
        <v>0.72</v>
      </c>
      <c r="J13" s="89">
        <v>30.98</v>
      </c>
    </row>
    <row r="14" spans="1:10" s="1" customFormat="1" ht="13.8" x14ac:dyDescent="0.25">
      <c r="A14" s="138"/>
      <c r="B14" s="85" t="s">
        <v>19</v>
      </c>
      <c r="C14" s="86" t="s">
        <v>38</v>
      </c>
      <c r="D14" s="86" t="s">
        <v>88</v>
      </c>
      <c r="E14" s="87">
        <v>200</v>
      </c>
      <c r="F14" s="79">
        <v>4.8899999999999997</v>
      </c>
      <c r="G14" s="88">
        <v>61</v>
      </c>
      <c r="H14" s="88">
        <v>0.1</v>
      </c>
      <c r="I14" s="88">
        <v>0</v>
      </c>
      <c r="J14" s="89">
        <v>15.2</v>
      </c>
    </row>
    <row r="15" spans="1:10" s="1" customFormat="1" thickBot="1" x14ac:dyDescent="0.3">
      <c r="A15" s="138"/>
      <c r="B15" s="58" t="s">
        <v>18</v>
      </c>
      <c r="C15" s="59" t="s">
        <v>11</v>
      </c>
      <c r="D15" s="59" t="s">
        <v>12</v>
      </c>
      <c r="E15" s="60">
        <v>40</v>
      </c>
      <c r="F15" s="61">
        <v>4.1500000000000004</v>
      </c>
      <c r="G15" s="60">
        <v>69.599999999999994</v>
      </c>
      <c r="H15" s="60">
        <v>2.64</v>
      </c>
      <c r="I15" s="60">
        <v>0.48</v>
      </c>
      <c r="J15" s="62">
        <v>13.36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F10+F11+F14+F15+F13+F12</f>
        <v>99.759999999999991</v>
      </c>
      <c r="G16" s="17">
        <f>G10+G11+G14+G15+G13+G12</f>
        <v>664.56999999999994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mergeCells count="2">
    <mergeCell ref="A4:A8"/>
    <mergeCell ref="A10:A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30" sqref="A30:XFD32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x14ac:dyDescent="0.3">
      <c r="A8" s="1" t="s">
        <v>27</v>
      </c>
      <c r="B8" s="3" t="s">
        <v>177</v>
      </c>
      <c r="C8" s="3"/>
      <c r="D8" s="3"/>
      <c r="E8" s="1" t="s">
        <v>0</v>
      </c>
      <c r="F8" s="3"/>
      <c r="G8" s="1"/>
      <c r="H8" s="1" t="s">
        <v>25</v>
      </c>
      <c r="I8" s="46" t="s">
        <v>166</v>
      </c>
      <c r="J8" s="47"/>
    </row>
    <row r="9" spans="1:10" ht="15" thickBot="1" x14ac:dyDescent="0.35">
      <c r="A9" s="1" t="s">
        <v>58</v>
      </c>
      <c r="B9" s="1"/>
      <c r="C9" s="1"/>
      <c r="D9" s="1"/>
      <c r="E9" s="1"/>
      <c r="F9" s="1"/>
      <c r="G9" s="1"/>
      <c r="H9" s="1"/>
      <c r="I9" s="1"/>
      <c r="J9" s="1"/>
    </row>
    <row r="10" spans="1:10" s="52" customFormat="1" ht="32.25" customHeight="1" thickBot="1" x14ac:dyDescent="0.35">
      <c r="A10" s="48" t="s">
        <v>1</v>
      </c>
      <c r="B10" s="49" t="s">
        <v>2</v>
      </c>
      <c r="C10" s="49" t="s">
        <v>3</v>
      </c>
      <c r="D10" s="49" t="s">
        <v>4</v>
      </c>
      <c r="E10" s="49" t="s">
        <v>5</v>
      </c>
      <c r="F10" s="49" t="s">
        <v>6</v>
      </c>
      <c r="G10" s="50" t="s">
        <v>21</v>
      </c>
      <c r="H10" s="50" t="s">
        <v>22</v>
      </c>
      <c r="I10" s="50" t="s">
        <v>23</v>
      </c>
      <c r="J10" s="51" t="s">
        <v>24</v>
      </c>
    </row>
    <row r="11" spans="1:10" s="52" customFormat="1" x14ac:dyDescent="0.3">
      <c r="A11" s="148" t="s">
        <v>7</v>
      </c>
      <c r="B11" s="53" t="s">
        <v>8</v>
      </c>
      <c r="C11" s="54" t="s">
        <v>44</v>
      </c>
      <c r="D11" s="53" t="s">
        <v>43</v>
      </c>
      <c r="E11" s="55">
        <v>160</v>
      </c>
      <c r="F11" s="56">
        <v>24.31</v>
      </c>
      <c r="G11" s="55">
        <v>239.2</v>
      </c>
      <c r="H11" s="55">
        <v>8.7200000000000006</v>
      </c>
      <c r="I11" s="55">
        <v>12.86</v>
      </c>
      <c r="J11" s="57">
        <v>37.119999999999997</v>
      </c>
    </row>
    <row r="12" spans="1:10" s="52" customFormat="1" x14ac:dyDescent="0.3">
      <c r="A12" s="149"/>
      <c r="B12" s="58" t="s">
        <v>9</v>
      </c>
      <c r="C12" s="59" t="s">
        <v>37</v>
      </c>
      <c r="D12" s="59" t="s">
        <v>59</v>
      </c>
      <c r="E12" s="60">
        <v>200</v>
      </c>
      <c r="F12" s="61">
        <v>15.15</v>
      </c>
      <c r="G12" s="60">
        <v>79</v>
      </c>
      <c r="H12" s="60">
        <v>3.2</v>
      </c>
      <c r="I12" s="60">
        <v>2.7</v>
      </c>
      <c r="J12" s="62">
        <v>15.9</v>
      </c>
    </row>
    <row r="13" spans="1:10" s="52" customFormat="1" x14ac:dyDescent="0.3">
      <c r="A13" s="149"/>
      <c r="B13" s="58" t="s">
        <v>10</v>
      </c>
      <c r="C13" s="59" t="s">
        <v>40</v>
      </c>
      <c r="D13" s="59" t="s">
        <v>60</v>
      </c>
      <c r="E13" s="60">
        <v>40</v>
      </c>
      <c r="F13" s="61">
        <v>16.63</v>
      </c>
      <c r="G13" s="60">
        <v>197</v>
      </c>
      <c r="H13" s="60">
        <v>1.6</v>
      </c>
      <c r="I13" s="60">
        <v>16.7</v>
      </c>
      <c r="J13" s="62">
        <v>10</v>
      </c>
    </row>
    <row r="14" spans="1:10" s="52" customFormat="1" x14ac:dyDescent="0.3">
      <c r="A14" s="150"/>
      <c r="B14" s="58"/>
      <c r="C14" s="54" t="s">
        <v>46</v>
      </c>
      <c r="D14" s="53" t="s">
        <v>61</v>
      </c>
      <c r="E14" s="55">
        <v>40</v>
      </c>
      <c r="F14" s="56">
        <v>11.6</v>
      </c>
      <c r="G14" s="55">
        <v>63</v>
      </c>
      <c r="H14" s="55">
        <v>5.0999999999999996</v>
      </c>
      <c r="I14" s="55">
        <v>4.5999999999999996</v>
      </c>
      <c r="J14" s="57">
        <v>0.3</v>
      </c>
    </row>
    <row r="15" spans="1:10" s="52" customFormat="1" ht="15" thickBot="1" x14ac:dyDescent="0.35">
      <c r="A15" s="151"/>
      <c r="B15" s="58" t="s">
        <v>18</v>
      </c>
      <c r="C15" s="59" t="s">
        <v>11</v>
      </c>
      <c r="D15" s="59" t="s">
        <v>12</v>
      </c>
      <c r="E15" s="60">
        <v>25</v>
      </c>
      <c r="F15" s="61">
        <v>2.31</v>
      </c>
      <c r="G15" s="60">
        <v>52.2</v>
      </c>
      <c r="H15" s="60">
        <v>1.98</v>
      </c>
      <c r="I15" s="60">
        <v>0.36</v>
      </c>
      <c r="J15" s="62">
        <v>10.199999999999999</v>
      </c>
    </row>
    <row r="16" spans="1:10" s="52" customFormat="1" ht="15" thickBot="1" x14ac:dyDescent="0.35">
      <c r="A16" s="63" t="s">
        <v>17</v>
      </c>
      <c r="B16" s="64"/>
      <c r="C16" s="65"/>
      <c r="D16" s="65"/>
      <c r="E16" s="66"/>
      <c r="F16" s="67">
        <f>F11+F12+F13+F14+F15</f>
        <v>70</v>
      </c>
      <c r="G16" s="67">
        <f>G11+G12+G13+G14+G15</f>
        <v>630.40000000000009</v>
      </c>
      <c r="H16" s="66"/>
      <c r="I16" s="66"/>
      <c r="J16" s="68"/>
    </row>
    <row r="17" spans="1:10" s="52" customFormat="1" ht="27.6" x14ac:dyDescent="0.3">
      <c r="A17" s="152" t="s">
        <v>13</v>
      </c>
      <c r="B17" s="69" t="s">
        <v>14</v>
      </c>
      <c r="C17" s="70" t="s">
        <v>50</v>
      </c>
      <c r="D17" s="69" t="s">
        <v>49</v>
      </c>
      <c r="E17" s="71">
        <v>60</v>
      </c>
      <c r="F17" s="72">
        <v>4.78</v>
      </c>
      <c r="G17" s="71">
        <v>136</v>
      </c>
      <c r="H17" s="71">
        <v>1.6</v>
      </c>
      <c r="I17" s="71">
        <v>10.1</v>
      </c>
      <c r="J17" s="73">
        <v>9.6</v>
      </c>
    </row>
    <row r="18" spans="1:10" s="52" customFormat="1" x14ac:dyDescent="0.3">
      <c r="A18" s="152"/>
      <c r="B18" s="58" t="s">
        <v>15</v>
      </c>
      <c r="C18" s="59" t="s">
        <v>52</v>
      </c>
      <c r="D18" s="58" t="s">
        <v>51</v>
      </c>
      <c r="E18" s="71">
        <v>250</v>
      </c>
      <c r="F18" s="153">
        <v>11.84</v>
      </c>
      <c r="G18" s="60">
        <v>111</v>
      </c>
      <c r="H18" s="60">
        <v>2.2999999999999998</v>
      </c>
      <c r="I18" s="60">
        <v>4.25</v>
      </c>
      <c r="J18" s="62">
        <v>15.13</v>
      </c>
    </row>
    <row r="19" spans="1:10" s="52" customFormat="1" x14ac:dyDescent="0.3">
      <c r="A19" s="152"/>
      <c r="B19" s="146" t="s">
        <v>16</v>
      </c>
      <c r="C19" s="59" t="s">
        <v>35</v>
      </c>
      <c r="D19" s="58" t="s">
        <v>34</v>
      </c>
      <c r="E19" s="71">
        <v>10</v>
      </c>
      <c r="F19" s="154"/>
      <c r="G19" s="60">
        <v>24.29</v>
      </c>
      <c r="H19" s="60">
        <v>2.36</v>
      </c>
      <c r="I19" s="60">
        <v>1.63</v>
      </c>
      <c r="J19" s="62">
        <v>0.06</v>
      </c>
    </row>
    <row r="20" spans="1:10" s="52" customFormat="1" x14ac:dyDescent="0.3">
      <c r="A20" s="152"/>
      <c r="B20" s="147"/>
      <c r="C20" s="59" t="s">
        <v>62</v>
      </c>
      <c r="D20" s="58" t="s">
        <v>53</v>
      </c>
      <c r="E20" s="71">
        <v>250</v>
      </c>
      <c r="F20" s="72">
        <v>73.81</v>
      </c>
      <c r="G20" s="60">
        <v>427.37</v>
      </c>
      <c r="H20" s="60">
        <v>19.05</v>
      </c>
      <c r="I20" s="60">
        <v>18.93</v>
      </c>
      <c r="J20" s="62">
        <v>45.12</v>
      </c>
    </row>
    <row r="21" spans="1:10" s="52" customFormat="1" x14ac:dyDescent="0.3">
      <c r="A21" s="152"/>
      <c r="B21" s="58" t="s">
        <v>63</v>
      </c>
      <c r="C21" s="59" t="s">
        <v>64</v>
      </c>
      <c r="D21" s="59" t="s">
        <v>55</v>
      </c>
      <c r="E21" s="71">
        <v>200</v>
      </c>
      <c r="F21" s="72">
        <v>5.18</v>
      </c>
      <c r="G21" s="60">
        <v>110</v>
      </c>
      <c r="H21" s="60">
        <v>0.5</v>
      </c>
      <c r="I21" s="60">
        <v>0</v>
      </c>
      <c r="J21" s="62">
        <v>27</v>
      </c>
    </row>
    <row r="22" spans="1:10" s="52" customFormat="1" ht="15" thickBot="1" x14ac:dyDescent="0.35">
      <c r="A22" s="152"/>
      <c r="B22" s="58" t="s">
        <v>18</v>
      </c>
      <c r="C22" s="59" t="s">
        <v>11</v>
      </c>
      <c r="D22" s="59" t="s">
        <v>12</v>
      </c>
      <c r="E22" s="71">
        <v>40</v>
      </c>
      <c r="F22" s="72">
        <v>4.3899999999999997</v>
      </c>
      <c r="G22" s="60">
        <v>69.599999999999994</v>
      </c>
      <c r="H22" s="60">
        <v>2.64</v>
      </c>
      <c r="I22" s="60">
        <v>0.48</v>
      </c>
      <c r="J22" s="62">
        <v>13.36</v>
      </c>
    </row>
    <row r="23" spans="1:10" s="52" customFormat="1" ht="15" thickBot="1" x14ac:dyDescent="0.35">
      <c r="A23" s="63" t="s">
        <v>20</v>
      </c>
      <c r="B23" s="64"/>
      <c r="C23" s="65"/>
      <c r="D23" s="65"/>
      <c r="E23" s="66"/>
      <c r="F23" s="67">
        <f>SUM(F17:F22)</f>
        <v>100.00000000000001</v>
      </c>
      <c r="G23" s="67">
        <f>SUM(G17:G22)</f>
        <v>878.2600000000001</v>
      </c>
      <c r="H23" s="66"/>
      <c r="I23" s="66"/>
      <c r="J23" s="68"/>
    </row>
    <row r="24" spans="1:10" x14ac:dyDescent="0.3">
      <c r="A24" s="74"/>
      <c r="B24" s="75"/>
      <c r="C24" s="1"/>
      <c r="D24" s="1"/>
      <c r="E24" s="76"/>
      <c r="F24" s="77"/>
      <c r="G24" s="77"/>
      <c r="H24" s="76"/>
      <c r="I24" s="76"/>
      <c r="J24" s="76"/>
    </row>
    <row r="25" spans="1:10" x14ac:dyDescent="0.3">
      <c r="A25" s="74"/>
      <c r="B25" s="75"/>
      <c r="C25" s="1"/>
      <c r="D25" s="1"/>
      <c r="E25" s="76"/>
      <c r="F25" s="77"/>
      <c r="G25" s="78"/>
      <c r="H25" s="1"/>
      <c r="I25" s="1"/>
      <c r="J25" s="1"/>
    </row>
    <row r="26" spans="1:10" x14ac:dyDescent="0.3">
      <c r="A26" s="1" t="s">
        <v>26</v>
      </c>
      <c r="B26" s="1"/>
      <c r="C26" s="1"/>
      <c r="D26" s="1" t="s">
        <v>42</v>
      </c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 t="s">
        <v>39</v>
      </c>
      <c r="B28" s="1"/>
      <c r="C28" s="1"/>
      <c r="D28" s="1" t="s">
        <v>179</v>
      </c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6">
    <mergeCell ref="A1:C1"/>
    <mergeCell ref="F1:H1"/>
    <mergeCell ref="B19:B20"/>
    <mergeCell ref="A11:A15"/>
    <mergeCell ref="A17:A22"/>
    <mergeCell ref="F18:F19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76" zoomScaleNormal="100" workbookViewId="0">
      <selection activeCell="G18" sqref="G18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175</v>
      </c>
      <c r="J1" s="47"/>
    </row>
    <row r="2" spans="1:10" s="1" customFormat="1" ht="9.75" customHeight="1" thickBot="1" x14ac:dyDescent="0.3">
      <c r="A2" s="1" t="s">
        <v>58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57" t="s">
        <v>7</v>
      </c>
      <c r="B4" s="119" t="s">
        <v>8</v>
      </c>
      <c r="C4" s="120" t="s">
        <v>159</v>
      </c>
      <c r="D4" s="53" t="s">
        <v>160</v>
      </c>
      <c r="E4" s="121">
        <v>200</v>
      </c>
      <c r="F4" s="122">
        <v>26.45</v>
      </c>
      <c r="G4" s="121">
        <v>279.39999999999998</v>
      </c>
      <c r="H4" s="121">
        <v>7.74</v>
      </c>
      <c r="I4" s="121">
        <v>11.82</v>
      </c>
      <c r="J4" s="123">
        <v>35.54</v>
      </c>
    </row>
    <row r="5" spans="1:10" s="1" customFormat="1" ht="13.8" x14ac:dyDescent="0.25">
      <c r="A5" s="158"/>
      <c r="B5" s="119" t="s">
        <v>9</v>
      </c>
      <c r="C5" s="54" t="s">
        <v>37</v>
      </c>
      <c r="D5" s="53" t="s">
        <v>59</v>
      </c>
      <c r="E5" s="55">
        <v>200</v>
      </c>
      <c r="F5" s="56">
        <v>15.15</v>
      </c>
      <c r="G5" s="55">
        <v>79</v>
      </c>
      <c r="H5" s="55">
        <v>3.2</v>
      </c>
      <c r="I5" s="55">
        <v>2.7</v>
      </c>
      <c r="J5" s="57">
        <v>15.9</v>
      </c>
    </row>
    <row r="6" spans="1:10" s="1" customFormat="1" ht="13.8" x14ac:dyDescent="0.25">
      <c r="A6" s="158"/>
      <c r="B6" s="58" t="s">
        <v>10</v>
      </c>
      <c r="C6" s="54" t="s">
        <v>89</v>
      </c>
      <c r="D6" s="53" t="s">
        <v>90</v>
      </c>
      <c r="E6" s="55" t="s">
        <v>165</v>
      </c>
      <c r="F6" s="56">
        <v>25.29</v>
      </c>
      <c r="G6" s="55">
        <v>197</v>
      </c>
      <c r="H6" s="55">
        <v>6.7</v>
      </c>
      <c r="I6" s="55">
        <v>9.5</v>
      </c>
      <c r="J6" s="57">
        <v>9.9</v>
      </c>
    </row>
    <row r="7" spans="1:10" s="1" customFormat="1" thickBot="1" x14ac:dyDescent="0.3">
      <c r="A7" s="158"/>
      <c r="B7" s="58" t="s">
        <v>18</v>
      </c>
      <c r="C7" s="59" t="s">
        <v>11</v>
      </c>
      <c r="D7" s="59" t="s">
        <v>12</v>
      </c>
      <c r="E7" s="60">
        <v>30</v>
      </c>
      <c r="F7" s="61">
        <v>3.11</v>
      </c>
      <c r="G7" s="5">
        <v>52.2</v>
      </c>
      <c r="H7" s="5">
        <v>1.98</v>
      </c>
      <c r="I7" s="5">
        <v>0.36</v>
      </c>
      <c r="J7" s="5">
        <v>10.02</v>
      </c>
    </row>
    <row r="8" spans="1:10" s="1" customFormat="1" thickBot="1" x14ac:dyDescent="0.3">
      <c r="A8" s="9" t="s">
        <v>17</v>
      </c>
      <c r="B8" s="10"/>
      <c r="C8" s="11"/>
      <c r="D8" s="11"/>
      <c r="E8" s="12"/>
      <c r="F8" s="17">
        <f>F4+F5+F6+F7</f>
        <v>70</v>
      </c>
      <c r="G8" s="17">
        <f>G4+G5+G6+G7</f>
        <v>607.6</v>
      </c>
      <c r="H8" s="12"/>
      <c r="I8" s="12"/>
      <c r="J8" s="29"/>
    </row>
    <row r="9" spans="1:10" s="1" customFormat="1" ht="13.8" x14ac:dyDescent="0.25">
      <c r="A9" s="138" t="s">
        <v>13</v>
      </c>
      <c r="B9" s="125" t="s">
        <v>14</v>
      </c>
      <c r="C9" s="126" t="s">
        <v>161</v>
      </c>
      <c r="D9" s="69" t="s">
        <v>162</v>
      </c>
      <c r="E9" s="127">
        <v>60</v>
      </c>
      <c r="F9" s="128">
        <v>6.66</v>
      </c>
      <c r="G9" s="127">
        <v>130</v>
      </c>
      <c r="H9" s="127">
        <v>1.3</v>
      </c>
      <c r="I9" s="127">
        <v>10.8</v>
      </c>
      <c r="J9" s="129">
        <v>6.8</v>
      </c>
    </row>
    <row r="10" spans="1:10" s="1" customFormat="1" ht="67.5" customHeight="1" x14ac:dyDescent="0.25">
      <c r="A10" s="138"/>
      <c r="B10" s="58" t="s">
        <v>15</v>
      </c>
      <c r="C10" s="59" t="s">
        <v>163</v>
      </c>
      <c r="D10" s="130" t="s">
        <v>164</v>
      </c>
      <c r="E10" s="60" t="s">
        <v>114</v>
      </c>
      <c r="F10" s="79">
        <v>13.49</v>
      </c>
      <c r="G10" s="60">
        <v>115.5</v>
      </c>
      <c r="H10" s="60">
        <v>3.68</v>
      </c>
      <c r="I10" s="60">
        <v>4.4000000000000004</v>
      </c>
      <c r="J10" s="62">
        <v>15.28</v>
      </c>
    </row>
    <row r="11" spans="1:10" s="80" customFormat="1" ht="15.6" customHeight="1" x14ac:dyDescent="0.25">
      <c r="A11" s="138"/>
      <c r="B11" s="58" t="s">
        <v>16</v>
      </c>
      <c r="C11" s="59" t="s">
        <v>126</v>
      </c>
      <c r="D11" s="59" t="s">
        <v>127</v>
      </c>
      <c r="E11" s="71">
        <v>90</v>
      </c>
      <c r="F11" s="72">
        <v>57.36</v>
      </c>
      <c r="G11" s="60">
        <v>188.57</v>
      </c>
      <c r="H11" s="60">
        <v>15</v>
      </c>
      <c r="I11" s="60">
        <v>10.71</v>
      </c>
      <c r="J11" s="62">
        <v>9.2899999999999991</v>
      </c>
    </row>
    <row r="12" spans="1:10" s="80" customFormat="1" ht="15.6" customHeight="1" x14ac:dyDescent="0.25">
      <c r="A12" s="138"/>
      <c r="B12" s="85" t="s">
        <v>63</v>
      </c>
      <c r="C12" s="86" t="s">
        <v>131</v>
      </c>
      <c r="D12" s="86" t="s">
        <v>132</v>
      </c>
      <c r="E12" s="87">
        <v>160</v>
      </c>
      <c r="F12" s="79">
        <v>13.21</v>
      </c>
      <c r="G12" s="88">
        <v>173.88</v>
      </c>
      <c r="H12" s="88">
        <v>6.79</v>
      </c>
      <c r="I12" s="88">
        <v>0.81</v>
      </c>
      <c r="J12" s="89">
        <v>34.85</v>
      </c>
    </row>
    <row r="13" spans="1:10" s="80" customFormat="1" ht="13.8" x14ac:dyDescent="0.25">
      <c r="A13" s="138"/>
      <c r="B13" s="85" t="s">
        <v>19</v>
      </c>
      <c r="C13" s="86" t="s">
        <v>38</v>
      </c>
      <c r="D13" s="86" t="s">
        <v>88</v>
      </c>
      <c r="E13" s="87">
        <v>200</v>
      </c>
      <c r="F13" s="79">
        <v>4.8899999999999997</v>
      </c>
      <c r="G13" s="88">
        <v>61</v>
      </c>
      <c r="H13" s="88">
        <v>0.1</v>
      </c>
      <c r="I13" s="88">
        <v>0</v>
      </c>
      <c r="J13" s="89">
        <v>15.2</v>
      </c>
    </row>
    <row r="14" spans="1:10" s="80" customFormat="1" ht="15.75" customHeight="1" thickBot="1" x14ac:dyDescent="0.3">
      <c r="A14" s="138"/>
      <c r="B14" s="58" t="s">
        <v>18</v>
      </c>
      <c r="C14" s="59" t="s">
        <v>11</v>
      </c>
      <c r="D14" s="59" t="s">
        <v>12</v>
      </c>
      <c r="E14" s="60">
        <v>45</v>
      </c>
      <c r="F14" s="61">
        <v>4.3899999999999997</v>
      </c>
      <c r="G14" s="60">
        <v>69.599999999999994</v>
      </c>
      <c r="H14" s="60">
        <v>2.64</v>
      </c>
      <c r="I14" s="60">
        <v>0.48</v>
      </c>
      <c r="J14" s="62">
        <v>13.36</v>
      </c>
    </row>
    <row r="15" spans="1:10" s="1" customFormat="1" thickBot="1" x14ac:dyDescent="0.3">
      <c r="A15" s="9" t="s">
        <v>20</v>
      </c>
      <c r="B15" s="10"/>
      <c r="C15" s="11"/>
      <c r="D15" s="11"/>
      <c r="E15" s="12"/>
      <c r="F15" s="17">
        <f>F9+F11+F12+F13+F14+F10</f>
        <v>99.999999999999986</v>
      </c>
      <c r="G15" s="17">
        <f>G9+G11+G12+G13+G14+G10</f>
        <v>738.55000000000007</v>
      </c>
      <c r="H15" s="12"/>
      <c r="I15" s="12"/>
      <c r="J15" s="29"/>
    </row>
    <row r="16" spans="1:10" s="83" customFormat="1" ht="16.5" customHeight="1" x14ac:dyDescent="0.25">
      <c r="A16" s="74"/>
      <c r="B16" s="75"/>
      <c r="C16" s="1"/>
      <c r="D16" s="1"/>
      <c r="E16" s="76"/>
      <c r="F16" s="77"/>
      <c r="G16" s="78"/>
      <c r="H16" s="1"/>
      <c r="I16" s="1"/>
      <c r="J16" s="1"/>
    </row>
    <row r="17" spans="1:10" s="83" customFormat="1" ht="14.25" customHeight="1" x14ac:dyDescent="0.25">
      <c r="A17" s="1" t="s">
        <v>26</v>
      </c>
      <c r="B17" s="1"/>
      <c r="C17" s="1"/>
      <c r="D17" s="1" t="s">
        <v>42</v>
      </c>
      <c r="E17" s="1"/>
      <c r="F17" s="1"/>
      <c r="G17" s="1"/>
      <c r="H17" s="1"/>
      <c r="I17" s="1"/>
      <c r="J17" s="1"/>
    </row>
    <row r="18" spans="1:10" s="80" customFormat="1" ht="13.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s="80" customFormat="1" ht="13.8" x14ac:dyDescent="0.25">
      <c r="A19" s="1" t="s">
        <v>39</v>
      </c>
      <c r="B19" s="1"/>
      <c r="C19" s="1"/>
      <c r="D19" s="1" t="s">
        <v>179</v>
      </c>
      <c r="E19" s="1"/>
      <c r="F19" s="1"/>
      <c r="G19" s="1"/>
      <c r="H19" s="1"/>
      <c r="I19" s="1"/>
      <c r="J19" s="1"/>
    </row>
    <row r="20" spans="1:10" s="80" customFormat="1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80" customFormat="1" ht="13.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" customFormat="1" ht="13.8" x14ac:dyDescent="0.25"/>
    <row r="23" spans="1:10" s="1" customFormat="1" ht="16.5" customHeight="1" x14ac:dyDescent="0.25"/>
    <row r="24" spans="1:10" s="1" customFormat="1" x14ac:dyDescent="0.3">
      <c r="A24"/>
      <c r="B24"/>
      <c r="C24"/>
      <c r="D24"/>
      <c r="E24"/>
      <c r="F24"/>
      <c r="G24"/>
      <c r="H24"/>
      <c r="I24"/>
      <c r="J24"/>
    </row>
    <row r="25" spans="1:10" s="1" customFormat="1" x14ac:dyDescent="0.3">
      <c r="A25"/>
      <c r="B25"/>
      <c r="C25"/>
      <c r="D25"/>
      <c r="E25"/>
      <c r="F25"/>
      <c r="G25"/>
      <c r="H25"/>
      <c r="I25"/>
      <c r="J25"/>
    </row>
    <row r="26" spans="1:10" s="1" customFormat="1" x14ac:dyDescent="0.3">
      <c r="A26"/>
      <c r="B26"/>
      <c r="C26"/>
      <c r="D26"/>
      <c r="E26"/>
      <c r="F26"/>
      <c r="G26"/>
      <c r="H26"/>
      <c r="I26"/>
      <c r="J26"/>
    </row>
    <row r="27" spans="1:10" s="1" customFormat="1" x14ac:dyDescent="0.3">
      <c r="A27"/>
      <c r="B27"/>
      <c r="C27"/>
      <c r="D27"/>
      <c r="E27"/>
      <c r="F27"/>
      <c r="G27"/>
      <c r="H27"/>
      <c r="I27"/>
      <c r="J27"/>
    </row>
    <row r="28" spans="1:10" s="1" customFormat="1" x14ac:dyDescent="0.3">
      <c r="A28"/>
      <c r="B28"/>
      <c r="C28"/>
      <c r="D28"/>
      <c r="E28"/>
      <c r="F28"/>
      <c r="G28"/>
      <c r="H28"/>
      <c r="I28"/>
      <c r="J28"/>
    </row>
    <row r="29" spans="1:10" s="1" customFormat="1" x14ac:dyDescent="0.3">
      <c r="A29"/>
      <c r="B29"/>
      <c r="C29"/>
      <c r="D29"/>
      <c r="E29"/>
      <c r="F29"/>
      <c r="G29"/>
      <c r="H29"/>
      <c r="I29"/>
      <c r="J29"/>
    </row>
    <row r="30" spans="1:10" s="1" customFormat="1" x14ac:dyDescent="0.3">
      <c r="A30"/>
      <c r="B30"/>
      <c r="C30"/>
      <c r="D30"/>
      <c r="E30"/>
      <c r="F30"/>
      <c r="G30"/>
      <c r="H30"/>
      <c r="I30"/>
      <c r="J30"/>
    </row>
  </sheetData>
  <mergeCells count="2">
    <mergeCell ref="A4:A7"/>
    <mergeCell ref="A9:A1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167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48" t="s">
        <v>1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50" t="s">
        <v>21</v>
      </c>
      <c r="H3" s="50" t="s">
        <v>22</v>
      </c>
      <c r="I3" s="50" t="s">
        <v>23</v>
      </c>
      <c r="J3" s="51" t="s">
        <v>24</v>
      </c>
    </row>
    <row r="4" spans="1:10" s="1" customFormat="1" ht="9.75" customHeight="1" x14ac:dyDescent="0.25">
      <c r="A4" s="148" t="s">
        <v>7</v>
      </c>
      <c r="B4" s="53" t="s">
        <v>8</v>
      </c>
      <c r="C4" s="54" t="s">
        <v>65</v>
      </c>
      <c r="D4" s="53" t="s">
        <v>66</v>
      </c>
      <c r="E4" s="55">
        <v>160</v>
      </c>
      <c r="F4" s="56">
        <v>16.16</v>
      </c>
      <c r="G4" s="55">
        <v>172.32</v>
      </c>
      <c r="H4" s="55">
        <v>4.96</v>
      </c>
      <c r="I4" s="55">
        <v>5.97</v>
      </c>
      <c r="J4" s="57">
        <v>24.69</v>
      </c>
    </row>
    <row r="5" spans="1:10" s="1" customFormat="1" ht="13.8" x14ac:dyDescent="0.25">
      <c r="A5" s="148"/>
      <c r="B5" s="58" t="s">
        <v>16</v>
      </c>
      <c r="C5" s="54" t="s">
        <v>67</v>
      </c>
      <c r="D5" s="53" t="s">
        <v>68</v>
      </c>
      <c r="E5" s="55">
        <v>110</v>
      </c>
      <c r="F5" s="56">
        <v>68.150000000000006</v>
      </c>
      <c r="G5" s="55">
        <v>311.66000000000003</v>
      </c>
      <c r="H5" s="55">
        <v>17.600000000000001</v>
      </c>
      <c r="I5" s="55">
        <v>18.48</v>
      </c>
      <c r="J5" s="57">
        <v>17.52</v>
      </c>
    </row>
    <row r="6" spans="1:10" s="1" customFormat="1" ht="13.8" x14ac:dyDescent="0.25">
      <c r="A6" s="149"/>
      <c r="B6" s="58"/>
      <c r="C6" s="59" t="s">
        <v>69</v>
      </c>
      <c r="D6" s="59" t="s">
        <v>70</v>
      </c>
      <c r="E6" s="60">
        <v>10</v>
      </c>
      <c r="F6" s="61">
        <v>5.08</v>
      </c>
      <c r="G6" s="60">
        <v>32.799999999999997</v>
      </c>
      <c r="H6" s="60">
        <v>0.72</v>
      </c>
      <c r="I6" s="60">
        <v>0.85</v>
      </c>
      <c r="J6" s="62">
        <v>5.55</v>
      </c>
    </row>
    <row r="7" spans="1:10" s="1" customFormat="1" ht="13.8" x14ac:dyDescent="0.25">
      <c r="A7" s="149"/>
      <c r="B7" s="58" t="s">
        <v>9</v>
      </c>
      <c r="C7" s="59" t="s">
        <v>71</v>
      </c>
      <c r="D7" s="59" t="s">
        <v>72</v>
      </c>
      <c r="E7" s="60">
        <v>200</v>
      </c>
      <c r="F7" s="61">
        <v>1.99</v>
      </c>
      <c r="G7" s="60">
        <v>60</v>
      </c>
      <c r="H7" s="60">
        <v>0.1</v>
      </c>
      <c r="I7" s="60">
        <v>0</v>
      </c>
      <c r="J7" s="62">
        <v>15</v>
      </c>
    </row>
    <row r="8" spans="1:10" s="1" customFormat="1" ht="13.8" x14ac:dyDescent="0.25">
      <c r="A8" s="150"/>
      <c r="B8" s="58" t="s">
        <v>10</v>
      </c>
      <c r="C8" s="59" t="s">
        <v>73</v>
      </c>
      <c r="D8" s="59" t="s">
        <v>74</v>
      </c>
      <c r="E8" s="81">
        <v>40</v>
      </c>
      <c r="F8" s="82">
        <v>6.31</v>
      </c>
      <c r="G8" s="60">
        <v>78.599999999999994</v>
      </c>
      <c r="H8" s="60">
        <v>2.25</v>
      </c>
      <c r="I8" s="60">
        <v>0.87</v>
      </c>
      <c r="J8" s="62">
        <v>15.42</v>
      </c>
    </row>
    <row r="9" spans="1:10" s="1" customFormat="1" thickBot="1" x14ac:dyDescent="0.3">
      <c r="A9" s="151"/>
      <c r="B9" s="58" t="s">
        <v>18</v>
      </c>
      <c r="C9" s="59" t="s">
        <v>11</v>
      </c>
      <c r="D9" s="59" t="s">
        <v>12</v>
      </c>
      <c r="E9" s="60">
        <v>20</v>
      </c>
      <c r="F9" s="61">
        <v>2.0699999999999998</v>
      </c>
      <c r="G9" s="60">
        <v>34.799999999999997</v>
      </c>
      <c r="H9" s="60">
        <v>1.32</v>
      </c>
      <c r="I9" s="60">
        <v>0.24</v>
      </c>
      <c r="J9" s="62">
        <v>6.68</v>
      </c>
    </row>
    <row r="10" spans="1:10" s="80" customFormat="1" ht="48" customHeight="1" thickBot="1" x14ac:dyDescent="0.3">
      <c r="A10" s="63" t="s">
        <v>17</v>
      </c>
      <c r="B10" s="64"/>
      <c r="C10" s="65"/>
      <c r="D10" s="65"/>
      <c r="E10" s="66"/>
      <c r="F10" s="67">
        <f>SUM(F4:F9)</f>
        <v>99.759999999999991</v>
      </c>
      <c r="G10" s="67">
        <f>SUM(G4:G9)</f>
        <v>690.18</v>
      </c>
      <c r="H10" s="66"/>
      <c r="I10" s="66"/>
      <c r="J10" s="68"/>
    </row>
    <row r="11" spans="1:10" s="80" customFormat="1" ht="15.6" customHeight="1" x14ac:dyDescent="0.25">
      <c r="A11" s="155" t="s">
        <v>13</v>
      </c>
      <c r="B11" s="69" t="s">
        <v>14</v>
      </c>
      <c r="C11" s="70" t="s">
        <v>75</v>
      </c>
      <c r="D11" s="69" t="s">
        <v>76</v>
      </c>
      <c r="E11" s="71">
        <v>60</v>
      </c>
      <c r="F11" s="72">
        <v>12.1</v>
      </c>
      <c r="G11" s="71">
        <v>38.4</v>
      </c>
      <c r="H11" s="71">
        <v>0.48</v>
      </c>
      <c r="I11" s="71">
        <v>0.06</v>
      </c>
      <c r="J11" s="73">
        <v>1.5</v>
      </c>
    </row>
    <row r="12" spans="1:10" s="80" customFormat="1" ht="15.6" customHeight="1" x14ac:dyDescent="0.25">
      <c r="A12" s="156"/>
      <c r="B12" s="58" t="s">
        <v>15</v>
      </c>
      <c r="C12" s="59" t="s">
        <v>77</v>
      </c>
      <c r="D12" s="58" t="s">
        <v>78</v>
      </c>
      <c r="E12" s="71">
        <v>250</v>
      </c>
      <c r="F12" s="79">
        <v>7.46</v>
      </c>
      <c r="G12" s="60">
        <v>108</v>
      </c>
      <c r="H12" s="60">
        <v>2.2999999999999998</v>
      </c>
      <c r="I12" s="60">
        <v>4.25</v>
      </c>
      <c r="J12" s="62">
        <v>15.13</v>
      </c>
    </row>
    <row r="13" spans="1:10" s="80" customFormat="1" ht="27.6" x14ac:dyDescent="0.25">
      <c r="A13" s="156"/>
      <c r="B13" s="84" t="s">
        <v>16</v>
      </c>
      <c r="C13" s="59" t="s">
        <v>79</v>
      </c>
      <c r="D13" s="58" t="s">
        <v>80</v>
      </c>
      <c r="E13" s="71">
        <v>90</v>
      </c>
      <c r="F13" s="72">
        <v>43.05</v>
      </c>
      <c r="G13" s="71">
        <v>106</v>
      </c>
      <c r="H13" s="71">
        <v>12.2</v>
      </c>
      <c r="I13" s="71">
        <v>3.6</v>
      </c>
      <c r="J13" s="73">
        <v>6.2</v>
      </c>
    </row>
    <row r="14" spans="1:10" s="80" customFormat="1" ht="13.8" x14ac:dyDescent="0.25">
      <c r="A14" s="156"/>
      <c r="B14" s="58" t="s">
        <v>63</v>
      </c>
      <c r="C14" s="59" t="s">
        <v>81</v>
      </c>
      <c r="D14" s="59" t="s">
        <v>82</v>
      </c>
      <c r="E14" s="71">
        <v>160</v>
      </c>
      <c r="F14" s="72">
        <v>19.510000000000002</v>
      </c>
      <c r="G14" s="60">
        <v>165.6</v>
      </c>
      <c r="H14" s="60">
        <v>3.78</v>
      </c>
      <c r="I14" s="60">
        <v>7.92</v>
      </c>
      <c r="J14" s="62">
        <v>19.62</v>
      </c>
    </row>
    <row r="15" spans="1:10" s="80" customFormat="1" ht="13.8" x14ac:dyDescent="0.25">
      <c r="A15" s="156"/>
      <c r="B15" s="85" t="s">
        <v>19</v>
      </c>
      <c r="C15" s="86" t="s">
        <v>83</v>
      </c>
      <c r="D15" s="86" t="s">
        <v>84</v>
      </c>
      <c r="E15" s="87">
        <v>200</v>
      </c>
      <c r="F15" s="79">
        <v>13.49</v>
      </c>
      <c r="G15" s="88">
        <v>103</v>
      </c>
      <c r="H15" s="88">
        <v>0.3</v>
      </c>
      <c r="I15" s="88">
        <v>0.2</v>
      </c>
      <c r="J15" s="89">
        <v>25.1</v>
      </c>
    </row>
    <row r="16" spans="1:10" s="80" customFormat="1" thickBot="1" x14ac:dyDescent="0.3">
      <c r="A16" s="156"/>
      <c r="B16" s="58" t="s">
        <v>18</v>
      </c>
      <c r="C16" s="59" t="s">
        <v>11</v>
      </c>
      <c r="D16" s="59" t="s">
        <v>12</v>
      </c>
      <c r="E16" s="71">
        <v>40</v>
      </c>
      <c r="F16" s="72">
        <v>4.1500000000000004</v>
      </c>
      <c r="G16" s="60">
        <v>69.599999999999994</v>
      </c>
      <c r="H16" s="60">
        <v>2.64</v>
      </c>
      <c r="I16" s="60">
        <v>0.48</v>
      </c>
      <c r="J16" s="62">
        <v>13.36</v>
      </c>
    </row>
    <row r="17" spans="1:10" s="80" customFormat="1" thickBot="1" x14ac:dyDescent="0.3">
      <c r="A17" s="63" t="s">
        <v>20</v>
      </c>
      <c r="B17" s="64"/>
      <c r="C17" s="65"/>
      <c r="D17" s="65"/>
      <c r="E17" s="66"/>
      <c r="F17" s="67">
        <f>SUM(F11:F16)</f>
        <v>99.76</v>
      </c>
      <c r="G17" s="67">
        <f>SUM(G11:G16)</f>
        <v>590.6</v>
      </c>
      <c r="H17" s="66"/>
      <c r="I17" s="66"/>
      <c r="J17" s="68"/>
    </row>
    <row r="18" spans="1:10" s="83" customFormat="1" ht="13.8" x14ac:dyDescent="0.25">
      <c r="A18" s="74"/>
      <c r="B18" s="75"/>
      <c r="C18" s="1"/>
      <c r="D18" s="1"/>
      <c r="E18" s="76"/>
      <c r="F18" s="77"/>
      <c r="G18" s="78"/>
      <c r="H18" s="1"/>
      <c r="I18" s="1"/>
      <c r="J18" s="1"/>
    </row>
    <row r="19" spans="1:10" s="80" customFormat="1" ht="21" customHeight="1" x14ac:dyDescent="0.25">
      <c r="A19" s="1" t="s">
        <v>26</v>
      </c>
      <c r="B19" s="1"/>
      <c r="C19" s="1"/>
      <c r="D19" s="1" t="s">
        <v>42</v>
      </c>
      <c r="E19" s="1"/>
      <c r="F19" s="1"/>
      <c r="G19" s="1"/>
      <c r="H19" s="1"/>
      <c r="I19" s="1"/>
      <c r="J19" s="1"/>
    </row>
    <row r="20" spans="1:10" s="80" customFormat="1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80" customFormat="1" ht="13.8" x14ac:dyDescent="0.25">
      <c r="A21" s="1" t="s">
        <v>39</v>
      </c>
      <c r="B21" s="1"/>
      <c r="C21" s="1"/>
      <c r="D21" s="1" t="s">
        <v>179</v>
      </c>
      <c r="E21" s="1"/>
      <c r="F21" s="1"/>
      <c r="G21" s="1"/>
      <c r="H21" s="1"/>
      <c r="I21" s="1"/>
      <c r="J21" s="1"/>
    </row>
    <row r="22" spans="1:10" s="80" customFormat="1" ht="13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80" customFormat="1" ht="1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80" customFormat="1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s="1" customFormat="1" ht="13.8" x14ac:dyDescent="0.25"/>
    <row r="26" spans="1:10" s="1" customFormat="1" x14ac:dyDescent="0.3">
      <c r="A26"/>
      <c r="B26"/>
      <c r="C26"/>
      <c r="D26"/>
      <c r="E26"/>
      <c r="F26"/>
      <c r="G26"/>
      <c r="H26"/>
      <c r="I26"/>
      <c r="J26"/>
    </row>
    <row r="27" spans="1:10" s="1" customFormat="1" x14ac:dyDescent="0.3">
      <c r="A27"/>
      <c r="B27"/>
      <c r="C27"/>
      <c r="D27"/>
      <c r="E27"/>
      <c r="F27"/>
      <c r="G27"/>
      <c r="H27"/>
      <c r="I27"/>
      <c r="J27"/>
    </row>
    <row r="28" spans="1:10" s="1" customFormat="1" x14ac:dyDescent="0.3">
      <c r="A28"/>
      <c r="B28"/>
      <c r="C28"/>
      <c r="D28"/>
      <c r="E28"/>
      <c r="F28"/>
      <c r="G28"/>
      <c r="H28"/>
      <c r="I28"/>
      <c r="J28"/>
    </row>
    <row r="29" spans="1:10" s="1" customFormat="1" x14ac:dyDescent="0.3">
      <c r="A29"/>
      <c r="B29"/>
      <c r="C29"/>
      <c r="D29"/>
      <c r="E29"/>
      <c r="F29"/>
      <c r="G29"/>
      <c r="H29"/>
      <c r="I29"/>
      <c r="J29"/>
    </row>
    <row r="30" spans="1:10" s="1" customFormat="1" x14ac:dyDescent="0.3">
      <c r="A30"/>
      <c r="B30"/>
      <c r="C30"/>
      <c r="D30"/>
      <c r="E30"/>
      <c r="F30"/>
      <c r="G30"/>
      <c r="H30"/>
      <c r="I30"/>
      <c r="J30"/>
    </row>
    <row r="31" spans="1:10" s="1" customFormat="1" x14ac:dyDescent="0.3">
      <c r="A31"/>
      <c r="B31"/>
      <c r="C31"/>
      <c r="D31"/>
      <c r="E31"/>
      <c r="F31"/>
      <c r="G31"/>
      <c r="H31"/>
      <c r="I31"/>
      <c r="J31"/>
    </row>
    <row r="32" spans="1:10" s="1" customFormat="1" x14ac:dyDescent="0.3">
      <c r="A32"/>
      <c r="B32"/>
      <c r="C32"/>
      <c r="D32"/>
      <c r="E32"/>
      <c r="F32"/>
      <c r="G32"/>
      <c r="H32"/>
      <c r="I32"/>
      <c r="J32"/>
    </row>
  </sheetData>
  <mergeCells count="2">
    <mergeCell ref="A4:A9"/>
    <mergeCell ref="A11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F12" sqref="F12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x14ac:dyDescent="0.3">
      <c r="A8" s="1" t="s">
        <v>27</v>
      </c>
      <c r="B8" s="3" t="s">
        <v>177</v>
      </c>
      <c r="C8" s="3"/>
      <c r="D8" s="3"/>
      <c r="E8" s="1" t="s">
        <v>0</v>
      </c>
      <c r="F8" s="3"/>
      <c r="G8" s="1"/>
      <c r="H8" s="1" t="s">
        <v>25</v>
      </c>
      <c r="I8" s="46" t="s">
        <v>167</v>
      </c>
      <c r="J8" s="47"/>
    </row>
    <row r="9" spans="1:10" ht="15" thickBot="1" x14ac:dyDescent="0.35">
      <c r="A9" s="1" t="s">
        <v>58</v>
      </c>
      <c r="B9" s="1"/>
      <c r="C9" s="1"/>
      <c r="D9" s="1"/>
      <c r="E9" s="1"/>
      <c r="F9" s="1"/>
      <c r="G9" s="1"/>
      <c r="H9" s="1"/>
      <c r="I9" s="1"/>
      <c r="J9" s="1"/>
    </row>
    <row r="10" spans="1:10" ht="67.5" customHeight="1" thickBot="1" x14ac:dyDescent="0.35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x14ac:dyDescent="0.3">
      <c r="A11" s="157" t="s">
        <v>7</v>
      </c>
      <c r="B11" s="53" t="s">
        <v>8</v>
      </c>
      <c r="C11" s="54" t="s">
        <v>65</v>
      </c>
      <c r="D11" s="53" t="s">
        <v>66</v>
      </c>
      <c r="E11" s="55">
        <v>160</v>
      </c>
      <c r="F11" s="56">
        <v>16.16</v>
      </c>
      <c r="G11" s="55">
        <v>172.32</v>
      </c>
      <c r="H11" s="55">
        <v>4.96</v>
      </c>
      <c r="I11" s="55">
        <v>5.97</v>
      </c>
      <c r="J11" s="57">
        <v>24.69</v>
      </c>
    </row>
    <row r="12" spans="1:10" x14ac:dyDescent="0.3">
      <c r="A12" s="158"/>
      <c r="B12" s="58"/>
      <c r="C12" s="54" t="s">
        <v>67</v>
      </c>
      <c r="D12" s="53" t="s">
        <v>68</v>
      </c>
      <c r="E12" s="55">
        <v>70</v>
      </c>
      <c r="F12" s="56">
        <v>38.39</v>
      </c>
      <c r="G12" s="55">
        <v>311.66000000000003</v>
      </c>
      <c r="H12" s="55">
        <v>17.600000000000001</v>
      </c>
      <c r="I12" s="55">
        <v>18.48</v>
      </c>
      <c r="J12" s="57">
        <v>17.52</v>
      </c>
    </row>
    <row r="13" spans="1:10" x14ac:dyDescent="0.3">
      <c r="A13" s="158"/>
      <c r="B13" s="58"/>
      <c r="C13" s="59" t="s">
        <v>69</v>
      </c>
      <c r="D13" s="59" t="s">
        <v>70</v>
      </c>
      <c r="E13" s="60">
        <v>10</v>
      </c>
      <c r="F13" s="61">
        <v>5.08</v>
      </c>
      <c r="G13" s="60">
        <v>32.799999999999997</v>
      </c>
      <c r="H13" s="60">
        <v>0.2</v>
      </c>
      <c r="I13" s="60">
        <v>0.85</v>
      </c>
      <c r="J13" s="62">
        <v>5.55</v>
      </c>
    </row>
    <row r="14" spans="1:10" x14ac:dyDescent="0.3">
      <c r="A14" s="158"/>
      <c r="B14" s="58" t="s">
        <v>9</v>
      </c>
      <c r="C14" s="59" t="s">
        <v>71</v>
      </c>
      <c r="D14" s="59" t="s">
        <v>72</v>
      </c>
      <c r="E14" s="60">
        <v>200</v>
      </c>
      <c r="F14" s="61">
        <v>1.99</v>
      </c>
      <c r="G14" s="60">
        <v>60</v>
      </c>
      <c r="H14" s="60">
        <v>0.1</v>
      </c>
      <c r="I14" s="60">
        <v>0</v>
      </c>
      <c r="J14" s="62">
        <v>15</v>
      </c>
    </row>
    <row r="15" spans="1:10" x14ac:dyDescent="0.3">
      <c r="A15" s="158"/>
      <c r="B15" s="58" t="s">
        <v>10</v>
      </c>
      <c r="C15" s="59" t="s">
        <v>73</v>
      </c>
      <c r="D15" s="59" t="s">
        <v>74</v>
      </c>
      <c r="E15" s="60">
        <v>40</v>
      </c>
      <c r="F15" s="61">
        <v>6.31</v>
      </c>
      <c r="G15" s="60">
        <v>104.8</v>
      </c>
      <c r="H15" s="60">
        <v>3</v>
      </c>
      <c r="I15" s="60">
        <v>1.1599999999999999</v>
      </c>
      <c r="J15" s="62">
        <v>20.56</v>
      </c>
    </row>
    <row r="16" spans="1:10" ht="15" thickBot="1" x14ac:dyDescent="0.35">
      <c r="A16" s="159"/>
      <c r="B16" s="58" t="s">
        <v>18</v>
      </c>
      <c r="C16" s="59" t="s">
        <v>11</v>
      </c>
      <c r="D16" s="59" t="s">
        <v>12</v>
      </c>
      <c r="E16" s="90">
        <v>20</v>
      </c>
      <c r="F16" s="91">
        <v>2.0699999999999998</v>
      </c>
      <c r="G16" s="90">
        <v>52.2</v>
      </c>
      <c r="H16" s="90">
        <v>1.98</v>
      </c>
      <c r="I16" s="90">
        <v>0.36</v>
      </c>
      <c r="J16" s="92">
        <v>10.02</v>
      </c>
    </row>
    <row r="17" spans="1:10" ht="15" thickBot="1" x14ac:dyDescent="0.35">
      <c r="A17" s="9" t="s">
        <v>17</v>
      </c>
      <c r="B17" s="10"/>
      <c r="C17" s="11"/>
      <c r="D17" s="11"/>
      <c r="E17" s="12"/>
      <c r="F17" s="17">
        <f>F11+F12+F13+F16+F14+F15</f>
        <v>70</v>
      </c>
      <c r="G17" s="17">
        <f>G11+G12+G13+G16+G14+G15</f>
        <v>733.78</v>
      </c>
      <c r="H17" s="12"/>
      <c r="I17" s="12"/>
      <c r="J17" s="29"/>
    </row>
    <row r="18" spans="1:10" ht="27.6" x14ac:dyDescent="0.3">
      <c r="A18" s="138" t="s">
        <v>13</v>
      </c>
      <c r="B18" s="69" t="s">
        <v>14</v>
      </c>
      <c r="C18" s="70" t="s">
        <v>75</v>
      </c>
      <c r="D18" s="69" t="s">
        <v>76</v>
      </c>
      <c r="E18" s="71">
        <v>60</v>
      </c>
      <c r="F18" s="72">
        <v>12.1</v>
      </c>
      <c r="G18" s="71">
        <v>64</v>
      </c>
      <c r="H18" s="71">
        <v>0.8</v>
      </c>
      <c r="I18" s="71">
        <v>0.1</v>
      </c>
      <c r="J18" s="73">
        <v>2.5</v>
      </c>
    </row>
    <row r="19" spans="1:10" ht="15.75" customHeight="1" x14ac:dyDescent="0.3">
      <c r="A19" s="138"/>
      <c r="B19" s="93" t="s">
        <v>15</v>
      </c>
      <c r="C19" s="59" t="s">
        <v>77</v>
      </c>
      <c r="D19" s="58" t="s">
        <v>78</v>
      </c>
      <c r="E19" s="71">
        <v>250</v>
      </c>
      <c r="F19" s="79">
        <v>7.46</v>
      </c>
      <c r="G19" s="60">
        <v>108</v>
      </c>
      <c r="H19" s="60">
        <v>2.2999999999999998</v>
      </c>
      <c r="I19" s="60">
        <v>4.25</v>
      </c>
      <c r="J19" s="62">
        <v>15.13</v>
      </c>
    </row>
    <row r="20" spans="1:10" ht="28.2" x14ac:dyDescent="0.3">
      <c r="A20" s="138"/>
      <c r="B20" s="69" t="s">
        <v>16</v>
      </c>
      <c r="C20" s="70" t="s">
        <v>79</v>
      </c>
      <c r="D20" s="58" t="s">
        <v>85</v>
      </c>
      <c r="E20" s="71">
        <v>90</v>
      </c>
      <c r="F20" s="72">
        <v>43.05</v>
      </c>
      <c r="G20" s="71">
        <v>106</v>
      </c>
      <c r="H20" s="71">
        <v>12.2</v>
      </c>
      <c r="I20" s="71">
        <v>3.6</v>
      </c>
      <c r="J20" s="73">
        <v>6.2</v>
      </c>
    </row>
    <row r="21" spans="1:10" x14ac:dyDescent="0.3">
      <c r="A21" s="138"/>
      <c r="B21" s="58" t="s">
        <v>63</v>
      </c>
      <c r="C21" s="59" t="s">
        <v>81</v>
      </c>
      <c r="D21" s="59" t="s">
        <v>82</v>
      </c>
      <c r="E21" s="71">
        <v>160</v>
      </c>
      <c r="F21" s="72">
        <v>19.52</v>
      </c>
      <c r="G21" s="60">
        <v>165.6</v>
      </c>
      <c r="H21" s="60">
        <v>3.78</v>
      </c>
      <c r="I21" s="60">
        <v>7.92</v>
      </c>
      <c r="J21" s="62">
        <v>19.62</v>
      </c>
    </row>
    <row r="22" spans="1:10" x14ac:dyDescent="0.3">
      <c r="A22" s="138"/>
      <c r="B22" s="85" t="s">
        <v>19</v>
      </c>
      <c r="C22" s="86" t="s">
        <v>83</v>
      </c>
      <c r="D22" s="86" t="s">
        <v>84</v>
      </c>
      <c r="E22" s="87">
        <v>200</v>
      </c>
      <c r="F22" s="79">
        <v>13.49</v>
      </c>
      <c r="G22" s="88">
        <v>103</v>
      </c>
      <c r="H22" s="88">
        <v>0.3</v>
      </c>
      <c r="I22" s="88">
        <v>0.2</v>
      </c>
      <c r="J22" s="89">
        <v>25.1</v>
      </c>
    </row>
    <row r="23" spans="1:10" ht="15" thickBot="1" x14ac:dyDescent="0.35">
      <c r="A23" s="138"/>
      <c r="B23" s="58" t="s">
        <v>18</v>
      </c>
      <c r="C23" s="59" t="s">
        <v>11</v>
      </c>
      <c r="D23" s="59" t="s">
        <v>12</v>
      </c>
      <c r="E23" s="71">
        <v>45</v>
      </c>
      <c r="F23" s="72">
        <v>4.38</v>
      </c>
      <c r="G23" s="60">
        <v>69.599999999999994</v>
      </c>
      <c r="H23" s="60">
        <v>2.64</v>
      </c>
      <c r="I23" s="60">
        <v>0.48</v>
      </c>
      <c r="J23" s="62">
        <v>13.36</v>
      </c>
    </row>
    <row r="24" spans="1:10" ht="15" thickBot="1" x14ac:dyDescent="0.35">
      <c r="A24" s="9" t="s">
        <v>20</v>
      </c>
      <c r="B24" s="10"/>
      <c r="C24" s="11"/>
      <c r="D24" s="11"/>
      <c r="E24" s="12"/>
      <c r="F24" s="17">
        <f>F18+F20+F21+F22+F23+F19</f>
        <v>99.999999999999986</v>
      </c>
      <c r="G24" s="17">
        <f>G18+G20+G21+G22+G23+G19</f>
        <v>616.20000000000005</v>
      </c>
      <c r="H24" s="12"/>
      <c r="I24" s="12"/>
      <c r="J24" s="29"/>
    </row>
    <row r="25" spans="1:10" x14ac:dyDescent="0.3">
      <c r="A25" s="74"/>
      <c r="B25" s="75"/>
      <c r="C25" s="1"/>
      <c r="D25" s="1"/>
      <c r="E25" s="76"/>
      <c r="F25" s="77"/>
      <c r="G25" s="78"/>
      <c r="H25" s="1"/>
      <c r="I25" s="1"/>
      <c r="J25" s="1"/>
    </row>
    <row r="26" spans="1:10" x14ac:dyDescent="0.3">
      <c r="A26" s="1" t="s">
        <v>26</v>
      </c>
      <c r="B26" s="1"/>
      <c r="C26" s="1"/>
      <c r="D26" s="1" t="s">
        <v>42</v>
      </c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 t="s">
        <v>39</v>
      </c>
      <c r="B28" s="1"/>
      <c r="C28" s="1"/>
      <c r="D28" s="1" t="s">
        <v>179</v>
      </c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4">
    <mergeCell ref="A1:C1"/>
    <mergeCell ref="F1:H1"/>
    <mergeCell ref="A11:A16"/>
    <mergeCell ref="A18:A2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168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41" t="s">
        <v>7</v>
      </c>
      <c r="B4" s="53" t="s">
        <v>8</v>
      </c>
      <c r="C4" s="54" t="s">
        <v>86</v>
      </c>
      <c r="D4" s="53" t="s">
        <v>87</v>
      </c>
      <c r="E4" s="55">
        <v>180</v>
      </c>
      <c r="F4" s="56">
        <v>24.01</v>
      </c>
      <c r="G4" s="55">
        <v>279.39999999999998</v>
      </c>
      <c r="H4" s="55">
        <v>6.28</v>
      </c>
      <c r="I4" s="55">
        <v>11.82</v>
      </c>
      <c r="J4" s="57">
        <v>37</v>
      </c>
    </row>
    <row r="5" spans="1:10" s="1" customFormat="1" ht="13.8" x14ac:dyDescent="0.25">
      <c r="A5" s="40"/>
      <c r="B5" s="58" t="s">
        <v>9</v>
      </c>
      <c r="C5" s="54" t="s">
        <v>38</v>
      </c>
      <c r="D5" s="53" t="s">
        <v>88</v>
      </c>
      <c r="E5" s="55">
        <v>200</v>
      </c>
      <c r="F5" s="56">
        <v>4.8899999999999997</v>
      </c>
      <c r="G5" s="55">
        <v>61</v>
      </c>
      <c r="H5" s="55">
        <v>1.5</v>
      </c>
      <c r="I5" s="55">
        <v>1.3</v>
      </c>
      <c r="J5" s="57">
        <v>15.9</v>
      </c>
    </row>
    <row r="6" spans="1:10" s="1" customFormat="1" ht="13.8" x14ac:dyDescent="0.25">
      <c r="A6" s="40"/>
      <c r="B6" s="58" t="s">
        <v>10</v>
      </c>
      <c r="C6" s="59" t="s">
        <v>89</v>
      </c>
      <c r="D6" s="59" t="s">
        <v>90</v>
      </c>
      <c r="E6" s="60" t="s">
        <v>91</v>
      </c>
      <c r="F6" s="61">
        <v>25.28</v>
      </c>
      <c r="G6" s="60">
        <v>153</v>
      </c>
      <c r="H6" s="60">
        <v>6.7</v>
      </c>
      <c r="I6" s="60">
        <v>9.5</v>
      </c>
      <c r="J6" s="62">
        <v>9.9</v>
      </c>
    </row>
    <row r="7" spans="1:10" s="1" customFormat="1" ht="13.8" x14ac:dyDescent="0.25">
      <c r="A7" s="40"/>
      <c r="B7" s="58" t="s">
        <v>18</v>
      </c>
      <c r="C7" s="59" t="s">
        <v>11</v>
      </c>
      <c r="D7" s="59" t="s">
        <v>12</v>
      </c>
      <c r="E7" s="60">
        <v>20</v>
      </c>
      <c r="F7" s="61">
        <v>2.08</v>
      </c>
      <c r="G7" s="60">
        <v>52.2</v>
      </c>
      <c r="H7" s="60">
        <v>1.98</v>
      </c>
      <c r="I7" s="60">
        <v>0.36</v>
      </c>
      <c r="J7" s="62">
        <v>10.02</v>
      </c>
    </row>
    <row r="8" spans="1:10" s="1" customFormat="1" thickBot="1" x14ac:dyDescent="0.3">
      <c r="A8" s="42"/>
      <c r="B8" s="58" t="s">
        <v>92</v>
      </c>
      <c r="C8" s="59" t="s">
        <v>93</v>
      </c>
      <c r="D8" s="59" t="s">
        <v>94</v>
      </c>
      <c r="E8" s="60">
        <v>200</v>
      </c>
      <c r="F8" s="61">
        <v>43.5</v>
      </c>
      <c r="G8" s="60">
        <v>94</v>
      </c>
      <c r="H8" s="60">
        <v>0.8</v>
      </c>
      <c r="I8" s="60">
        <v>0.8</v>
      </c>
      <c r="J8" s="62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F4+F5+F6+F8+F7</f>
        <v>99.76</v>
      </c>
      <c r="G9" s="17">
        <f>G4+G5+G6+G8+G7</f>
        <v>639.6</v>
      </c>
      <c r="H9" s="12"/>
      <c r="I9" s="12"/>
      <c r="J9" s="29"/>
    </row>
    <row r="10" spans="1:10" s="1" customFormat="1" ht="67.5" customHeight="1" x14ac:dyDescent="0.25">
      <c r="A10" s="40" t="s">
        <v>13</v>
      </c>
      <c r="B10" s="69" t="s">
        <v>14</v>
      </c>
      <c r="C10" s="70" t="s">
        <v>95</v>
      </c>
      <c r="D10" s="69" t="s">
        <v>96</v>
      </c>
      <c r="E10" s="71">
        <v>60</v>
      </c>
      <c r="F10" s="72">
        <v>4.05</v>
      </c>
      <c r="G10" s="71">
        <v>53.4</v>
      </c>
      <c r="H10" s="71">
        <v>0.9</v>
      </c>
      <c r="I10" s="71">
        <v>3.3</v>
      </c>
      <c r="J10" s="73">
        <v>5.04</v>
      </c>
    </row>
    <row r="11" spans="1:10" s="1" customFormat="1" ht="28.95" customHeight="1" x14ac:dyDescent="0.25">
      <c r="A11" s="40"/>
      <c r="B11" s="58" t="s">
        <v>15</v>
      </c>
      <c r="C11" s="59" t="s">
        <v>97</v>
      </c>
      <c r="D11" s="58" t="s">
        <v>98</v>
      </c>
      <c r="E11" s="71">
        <v>250</v>
      </c>
      <c r="F11" s="79">
        <v>16.75</v>
      </c>
      <c r="G11" s="60">
        <v>143.5</v>
      </c>
      <c r="H11" s="60">
        <v>9.85</v>
      </c>
      <c r="I11" s="60">
        <v>4.82</v>
      </c>
      <c r="J11" s="62">
        <v>15.15</v>
      </c>
    </row>
    <row r="12" spans="1:10" s="1" customFormat="1" ht="13.8" x14ac:dyDescent="0.25">
      <c r="A12" s="40"/>
      <c r="B12" s="94" t="s">
        <v>16</v>
      </c>
      <c r="C12" s="59" t="s">
        <v>99</v>
      </c>
      <c r="D12" s="59" t="s">
        <v>100</v>
      </c>
      <c r="E12" s="71">
        <v>90</v>
      </c>
      <c r="F12" s="72">
        <v>54.11</v>
      </c>
      <c r="G12" s="60">
        <v>144</v>
      </c>
      <c r="H12" s="60">
        <v>10.199999999999999</v>
      </c>
      <c r="I12" s="60">
        <v>10.119999999999999</v>
      </c>
      <c r="J12" s="62">
        <v>3.08</v>
      </c>
    </row>
    <row r="13" spans="1:10" s="1" customFormat="1" ht="13.8" x14ac:dyDescent="0.25">
      <c r="A13" s="40"/>
      <c r="B13" s="58" t="s">
        <v>63</v>
      </c>
      <c r="C13" s="59" t="s">
        <v>101</v>
      </c>
      <c r="D13" s="59" t="s">
        <v>102</v>
      </c>
      <c r="E13" s="71">
        <v>160</v>
      </c>
      <c r="F13" s="72">
        <v>14.5</v>
      </c>
      <c r="G13" s="60">
        <v>269.92</v>
      </c>
      <c r="H13" s="60">
        <v>9.1199999999999992</v>
      </c>
      <c r="I13" s="60">
        <v>8.3699999999999992</v>
      </c>
      <c r="J13" s="62">
        <v>39.549999999999997</v>
      </c>
    </row>
    <row r="14" spans="1:10" s="1" customFormat="1" ht="13.8" x14ac:dyDescent="0.25">
      <c r="A14" s="40"/>
      <c r="B14" s="85" t="s">
        <v>19</v>
      </c>
      <c r="C14" s="86" t="s">
        <v>103</v>
      </c>
      <c r="D14" s="86" t="s">
        <v>104</v>
      </c>
      <c r="E14" s="87">
        <v>200</v>
      </c>
      <c r="F14" s="79">
        <v>6.2</v>
      </c>
      <c r="G14" s="88">
        <v>97</v>
      </c>
      <c r="H14" s="88">
        <v>0.7</v>
      </c>
      <c r="I14" s="88">
        <v>0.3</v>
      </c>
      <c r="J14" s="89">
        <v>22.8</v>
      </c>
    </row>
    <row r="15" spans="1:10" s="1" customFormat="1" thickBot="1" x14ac:dyDescent="0.3">
      <c r="A15" s="40"/>
      <c r="B15" s="58" t="s">
        <v>18</v>
      </c>
      <c r="C15" s="59" t="s">
        <v>11</v>
      </c>
      <c r="D15" s="59" t="s">
        <v>12</v>
      </c>
      <c r="E15" s="71">
        <v>40</v>
      </c>
      <c r="F15" s="72">
        <v>4.1500000000000004</v>
      </c>
      <c r="G15" s="60">
        <v>69.599999999999994</v>
      </c>
      <c r="H15" s="60">
        <v>2.64</v>
      </c>
      <c r="I15" s="60">
        <v>0.48</v>
      </c>
      <c r="J15" s="62">
        <v>13.36</v>
      </c>
    </row>
    <row r="16" spans="1:10" s="1" customFormat="1" thickBot="1" x14ac:dyDescent="0.3">
      <c r="A16" s="9" t="s">
        <v>20</v>
      </c>
      <c r="B16" s="10"/>
      <c r="C16" s="11"/>
      <c r="D16" s="11"/>
      <c r="E16" s="12"/>
      <c r="F16" s="17">
        <f>F10+F11+F12+F14+F15+F13</f>
        <v>99.76</v>
      </c>
      <c r="G16" s="17">
        <f>G10+G11+G12+G14+G15+G13</f>
        <v>777.42000000000007</v>
      </c>
      <c r="H16" s="12"/>
      <c r="I16" s="12"/>
      <c r="J16" s="29"/>
    </row>
    <row r="17" spans="1:11" s="1" customFormat="1" ht="13.8" x14ac:dyDescent="0.25">
      <c r="A17" s="74"/>
      <c r="B17" s="75"/>
      <c r="E17" s="76"/>
      <c r="F17" s="77"/>
      <c r="G17" s="78"/>
      <c r="K17" s="37"/>
    </row>
    <row r="18" spans="1:11" s="1" customFormat="1" ht="13.8" x14ac:dyDescent="0.25">
      <c r="A18" s="1" t="s">
        <v>26</v>
      </c>
      <c r="D18" s="1" t="s">
        <v>42</v>
      </c>
      <c r="K18" s="34"/>
    </row>
    <row r="19" spans="1:11" s="1" customFormat="1" ht="13.8" x14ac:dyDescent="0.25">
      <c r="K19" s="37"/>
    </row>
    <row r="20" spans="1:11" s="1" customFormat="1" ht="13.8" x14ac:dyDescent="0.25">
      <c r="A20" s="1" t="s">
        <v>39</v>
      </c>
      <c r="D20" s="1" t="s">
        <v>179</v>
      </c>
      <c r="K20" s="37"/>
    </row>
    <row r="21" spans="1:11" s="1" customFormat="1" ht="13.8" x14ac:dyDescent="0.25">
      <c r="K21" s="37"/>
    </row>
    <row r="22" spans="1:11" s="1" customFormat="1" ht="13.8" x14ac:dyDescent="0.25">
      <c r="K22" s="37"/>
    </row>
    <row r="23" spans="1:11" s="1" customFormat="1" ht="13.8" x14ac:dyDescent="0.25"/>
    <row r="24" spans="1:11" s="1" customFormat="1" ht="13.8" x14ac:dyDescent="0.25"/>
    <row r="25" spans="1:11" s="1" customFormat="1" x14ac:dyDescent="0.3">
      <c r="A25"/>
      <c r="B25"/>
      <c r="C25"/>
      <c r="D25"/>
      <c r="E25"/>
      <c r="F25"/>
      <c r="G25"/>
      <c r="H25"/>
      <c r="I25"/>
      <c r="J25"/>
    </row>
    <row r="26" spans="1:11" s="1" customFormat="1" x14ac:dyDescent="0.3">
      <c r="A26"/>
      <c r="B26"/>
      <c r="C26"/>
      <c r="D26"/>
      <c r="E26"/>
      <c r="F26"/>
      <c r="G26"/>
      <c r="H26"/>
      <c r="I26"/>
      <c r="J26"/>
    </row>
    <row r="27" spans="1:11" s="1" customFormat="1" x14ac:dyDescent="0.3">
      <c r="A27"/>
      <c r="B27"/>
      <c r="C27"/>
      <c r="D27"/>
      <c r="E27"/>
      <c r="F27"/>
      <c r="G27"/>
      <c r="H27"/>
      <c r="I27"/>
      <c r="J27"/>
    </row>
    <row r="28" spans="1:11" s="1" customFormat="1" x14ac:dyDescent="0.3">
      <c r="A28"/>
      <c r="B28"/>
      <c r="C28"/>
      <c r="D28"/>
      <c r="E28"/>
      <c r="F28"/>
      <c r="G28"/>
      <c r="H28"/>
      <c r="I28"/>
      <c r="J28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Normal="100" workbookViewId="0">
      <selection activeCell="A29" sqref="A29:XFD31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4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4" s="1" customFormat="1" ht="9.75" customHeight="1" x14ac:dyDescent="0.25"/>
    <row r="3" spans="1:14" s="1" customFormat="1" ht="13.8" x14ac:dyDescent="0.25">
      <c r="A3" s="1" t="s">
        <v>176</v>
      </c>
      <c r="F3" s="1" t="s">
        <v>31</v>
      </c>
    </row>
    <row r="4" spans="1:14" s="1" customFormat="1" ht="9.75" customHeight="1" x14ac:dyDescent="0.25"/>
    <row r="5" spans="1:14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4" s="1" customFormat="1" ht="13.8" x14ac:dyDescent="0.25"/>
    <row r="7" spans="1:14" s="1" customFormat="1" ht="13.8" x14ac:dyDescent="0.25"/>
    <row r="8" spans="1:14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168</v>
      </c>
      <c r="J8" s="47"/>
    </row>
    <row r="9" spans="1:14" s="1" customFormat="1" thickBot="1" x14ac:dyDescent="0.3">
      <c r="A9" s="1" t="s">
        <v>58</v>
      </c>
    </row>
    <row r="10" spans="1:14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4" s="52" customFormat="1" x14ac:dyDescent="0.3">
      <c r="A11" s="160" t="s">
        <v>7</v>
      </c>
      <c r="B11" s="53" t="s">
        <v>8</v>
      </c>
      <c r="C11" s="54" t="s">
        <v>86</v>
      </c>
      <c r="D11" s="53" t="s">
        <v>87</v>
      </c>
      <c r="E11" s="55">
        <v>180</v>
      </c>
      <c r="F11" s="56">
        <v>24.01</v>
      </c>
      <c r="G11" s="55">
        <v>279.39999999999998</v>
      </c>
      <c r="H11" s="55">
        <v>6.28</v>
      </c>
      <c r="I11" s="55">
        <v>11.82</v>
      </c>
      <c r="J11" s="57">
        <v>37</v>
      </c>
      <c r="K11" s="80"/>
      <c r="L11" s="80"/>
      <c r="M11" s="80"/>
      <c r="N11" s="80"/>
    </row>
    <row r="12" spans="1:14" s="52" customFormat="1" x14ac:dyDescent="0.3">
      <c r="A12" s="160"/>
      <c r="B12" s="58" t="s">
        <v>9</v>
      </c>
      <c r="C12" s="54" t="s">
        <v>105</v>
      </c>
      <c r="D12" s="53" t="s">
        <v>88</v>
      </c>
      <c r="E12" s="55">
        <v>200</v>
      </c>
      <c r="F12" s="56">
        <v>4.8899999999999997</v>
      </c>
      <c r="G12" s="55">
        <v>61</v>
      </c>
      <c r="H12" s="55">
        <v>1.5</v>
      </c>
      <c r="I12" s="55">
        <v>1.3</v>
      </c>
      <c r="J12" s="57">
        <v>15.9</v>
      </c>
      <c r="K12" s="80"/>
      <c r="L12" s="80"/>
      <c r="M12" s="80"/>
      <c r="N12" s="80"/>
    </row>
    <row r="13" spans="1:14" s="52" customFormat="1" x14ac:dyDescent="0.3">
      <c r="A13" s="161"/>
      <c r="B13" s="58" t="s">
        <v>106</v>
      </c>
      <c r="C13" s="59" t="s">
        <v>107</v>
      </c>
      <c r="D13" s="59" t="s">
        <v>41</v>
      </c>
      <c r="E13" s="60" t="s">
        <v>108</v>
      </c>
      <c r="F13" s="61">
        <v>11.46</v>
      </c>
      <c r="G13" s="60">
        <v>197</v>
      </c>
      <c r="H13" s="60">
        <v>1.6</v>
      </c>
      <c r="I13" s="60">
        <v>16.7</v>
      </c>
      <c r="J13" s="62">
        <v>10</v>
      </c>
      <c r="K13" s="80"/>
      <c r="L13" s="80"/>
      <c r="M13" s="80"/>
      <c r="N13" s="80"/>
    </row>
    <row r="14" spans="1:14" s="52" customFormat="1" x14ac:dyDescent="0.3">
      <c r="A14" s="162"/>
      <c r="B14" s="58" t="s">
        <v>18</v>
      </c>
      <c r="C14" s="59" t="s">
        <v>11</v>
      </c>
      <c r="D14" s="59" t="s">
        <v>12</v>
      </c>
      <c r="E14" s="60">
        <v>20</v>
      </c>
      <c r="F14" s="61">
        <v>2.0699999999999998</v>
      </c>
      <c r="G14" s="60">
        <v>34.799999999999997</v>
      </c>
      <c r="H14" s="60">
        <v>1.32</v>
      </c>
      <c r="I14" s="60">
        <v>0.24</v>
      </c>
      <c r="J14" s="62">
        <v>6.68</v>
      </c>
      <c r="K14" s="80"/>
      <c r="L14" s="80"/>
      <c r="M14" s="80"/>
      <c r="N14" s="80"/>
    </row>
    <row r="15" spans="1:14" s="52" customFormat="1" ht="15" thickBot="1" x14ac:dyDescent="0.35">
      <c r="A15" s="162"/>
      <c r="B15" s="58" t="s">
        <v>19</v>
      </c>
      <c r="C15" s="59" t="s">
        <v>48</v>
      </c>
      <c r="D15" s="59" t="s">
        <v>47</v>
      </c>
      <c r="E15" s="60">
        <v>200</v>
      </c>
      <c r="F15" s="61">
        <v>27.57</v>
      </c>
      <c r="G15" s="60">
        <v>136</v>
      </c>
      <c r="H15" s="60">
        <v>0.6</v>
      </c>
      <c r="I15" s="60">
        <v>0.2</v>
      </c>
      <c r="J15" s="62">
        <v>30.4</v>
      </c>
      <c r="K15" s="80"/>
      <c r="L15" s="80"/>
      <c r="M15" s="80"/>
      <c r="N15" s="80"/>
    </row>
    <row r="16" spans="1:14" s="1" customFormat="1" thickBot="1" x14ac:dyDescent="0.3">
      <c r="A16" s="9" t="s">
        <v>17</v>
      </c>
      <c r="B16" s="10"/>
      <c r="C16" s="11"/>
      <c r="D16" s="11"/>
      <c r="E16" s="12"/>
      <c r="F16" s="17">
        <f>F11+F12+F13+F15+F14</f>
        <v>70</v>
      </c>
      <c r="G16" s="17">
        <f>G11+G12+G13+G15+G14</f>
        <v>708.19999999999993</v>
      </c>
      <c r="H16" s="12"/>
      <c r="I16" s="12"/>
      <c r="J16" s="29"/>
    </row>
    <row r="17" spans="1:11" s="1" customFormat="1" ht="13.8" x14ac:dyDescent="0.25">
      <c r="A17" s="138" t="s">
        <v>13</v>
      </c>
      <c r="B17" s="69" t="s">
        <v>14</v>
      </c>
      <c r="C17" s="70" t="s">
        <v>95</v>
      </c>
      <c r="D17" s="69" t="s">
        <v>96</v>
      </c>
      <c r="E17" s="71">
        <v>60</v>
      </c>
      <c r="F17" s="72">
        <v>4.05</v>
      </c>
      <c r="G17" s="71">
        <v>89</v>
      </c>
      <c r="H17" s="71">
        <v>1.5</v>
      </c>
      <c r="I17" s="71">
        <v>5.5</v>
      </c>
      <c r="J17" s="73">
        <v>8.4</v>
      </c>
      <c r="K17" s="37"/>
    </row>
    <row r="18" spans="1:11" s="1" customFormat="1" ht="13.8" x14ac:dyDescent="0.25">
      <c r="A18" s="138"/>
      <c r="B18" s="58" t="s">
        <v>15</v>
      </c>
      <c r="C18" s="59" t="s">
        <v>97</v>
      </c>
      <c r="D18" s="58" t="s">
        <v>98</v>
      </c>
      <c r="E18" s="71">
        <v>250</v>
      </c>
      <c r="F18" s="79">
        <v>16.760000000000002</v>
      </c>
      <c r="G18" s="60">
        <v>143.5</v>
      </c>
      <c r="H18" s="60">
        <v>9.85</v>
      </c>
      <c r="I18" s="60">
        <v>4.82</v>
      </c>
      <c r="J18" s="62">
        <v>15.15</v>
      </c>
      <c r="K18" s="34"/>
    </row>
    <row r="19" spans="1:11" s="1" customFormat="1" ht="13.8" x14ac:dyDescent="0.25">
      <c r="A19" s="138"/>
      <c r="B19" s="94" t="s">
        <v>16</v>
      </c>
      <c r="C19" s="59" t="s">
        <v>99</v>
      </c>
      <c r="D19" s="59" t="s">
        <v>100</v>
      </c>
      <c r="E19" s="71">
        <v>90</v>
      </c>
      <c r="F19" s="72">
        <v>54.11</v>
      </c>
      <c r="G19" s="60">
        <v>160</v>
      </c>
      <c r="H19" s="60">
        <v>11.33</v>
      </c>
      <c r="I19" s="60">
        <v>11.25</v>
      </c>
      <c r="J19" s="62">
        <v>3.42</v>
      </c>
      <c r="K19" s="37"/>
    </row>
    <row r="20" spans="1:11" s="1" customFormat="1" ht="13.8" x14ac:dyDescent="0.25">
      <c r="A20" s="138"/>
      <c r="B20" s="58" t="s">
        <v>63</v>
      </c>
      <c r="C20" s="59" t="s">
        <v>101</v>
      </c>
      <c r="D20" s="59" t="s">
        <v>102</v>
      </c>
      <c r="E20" s="71">
        <v>160</v>
      </c>
      <c r="F20" s="72">
        <v>14.5</v>
      </c>
      <c r="G20" s="60">
        <v>303.66000000000003</v>
      </c>
      <c r="H20" s="60">
        <v>10.26</v>
      </c>
      <c r="I20" s="60">
        <v>9.41</v>
      </c>
      <c r="J20" s="62">
        <v>44.5</v>
      </c>
      <c r="K20" s="37"/>
    </row>
    <row r="21" spans="1:11" s="1" customFormat="1" ht="13.8" x14ac:dyDescent="0.25">
      <c r="A21" s="138"/>
      <c r="B21" s="85" t="s">
        <v>19</v>
      </c>
      <c r="C21" s="86" t="s">
        <v>103</v>
      </c>
      <c r="D21" s="86" t="s">
        <v>104</v>
      </c>
      <c r="E21" s="87">
        <v>200</v>
      </c>
      <c r="F21" s="79">
        <v>6.2</v>
      </c>
      <c r="G21" s="88">
        <v>97</v>
      </c>
      <c r="H21" s="88">
        <v>0.7</v>
      </c>
      <c r="I21" s="88">
        <v>0.3</v>
      </c>
      <c r="J21" s="89">
        <v>22.8</v>
      </c>
      <c r="K21" s="37"/>
    </row>
    <row r="22" spans="1:11" s="1" customFormat="1" thickBot="1" x14ac:dyDescent="0.3">
      <c r="A22" s="138"/>
      <c r="B22" s="58" t="s">
        <v>18</v>
      </c>
      <c r="C22" s="59" t="s">
        <v>11</v>
      </c>
      <c r="D22" s="59" t="s">
        <v>12</v>
      </c>
      <c r="E22" s="71">
        <v>45</v>
      </c>
      <c r="F22" s="72">
        <v>4.38</v>
      </c>
      <c r="G22" s="60">
        <v>69.599999999999994</v>
      </c>
      <c r="H22" s="60">
        <v>2.64</v>
      </c>
      <c r="I22" s="60">
        <v>0.48</v>
      </c>
      <c r="J22" s="62">
        <v>13.36</v>
      </c>
      <c r="K22" s="37"/>
    </row>
    <row r="23" spans="1:11" s="1" customFormat="1" thickBot="1" x14ac:dyDescent="0.3">
      <c r="A23" s="9" t="s">
        <v>20</v>
      </c>
      <c r="B23" s="10"/>
      <c r="C23" s="11"/>
      <c r="D23" s="11"/>
      <c r="E23" s="12"/>
      <c r="F23" s="17">
        <f>F17+F18+F19+F21+F22+F20</f>
        <v>100</v>
      </c>
      <c r="G23" s="17">
        <f>G17+G18+G19+G21+G22+G20</f>
        <v>862.76</v>
      </c>
      <c r="H23" s="12"/>
      <c r="I23" s="12"/>
      <c r="J23" s="29"/>
    </row>
    <row r="24" spans="1:11" s="1" customFormat="1" ht="13.8" x14ac:dyDescent="0.25">
      <c r="A24" s="74"/>
      <c r="B24" s="75"/>
      <c r="E24" s="76"/>
      <c r="F24" s="77"/>
      <c r="G24" s="78"/>
    </row>
    <row r="25" spans="1:11" s="1" customFormat="1" ht="13.8" x14ac:dyDescent="0.25">
      <c r="A25" s="1" t="s">
        <v>26</v>
      </c>
      <c r="D25" s="1" t="s">
        <v>42</v>
      </c>
    </row>
    <row r="26" spans="1:11" s="1" customFormat="1" ht="13.8" x14ac:dyDescent="0.25"/>
    <row r="27" spans="1:11" s="1" customFormat="1" ht="13.8" x14ac:dyDescent="0.25">
      <c r="A27" s="1" t="s">
        <v>39</v>
      </c>
      <c r="D27" s="1" t="s">
        <v>179</v>
      </c>
    </row>
    <row r="28" spans="1:11" s="1" customFormat="1" ht="13.8" x14ac:dyDescent="0.25"/>
    <row r="29" spans="1:11" s="1" customFormat="1" ht="13.8" x14ac:dyDescent="0.25"/>
    <row r="30" spans="1:11" s="1" customFormat="1" ht="13.8" x14ac:dyDescent="0.25"/>
    <row r="31" spans="1:11" s="1" customFormat="1" ht="13.8" x14ac:dyDescent="0.25"/>
  </sheetData>
  <mergeCells count="4">
    <mergeCell ref="A1:C1"/>
    <mergeCell ref="F1:H1"/>
    <mergeCell ref="A11:A15"/>
    <mergeCell ref="A17:A2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sqref="A1:J7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169</v>
      </c>
      <c r="J1" s="47"/>
    </row>
    <row r="2" spans="1:10" s="1" customFormat="1" ht="9.75" customHeight="1" thickBot="1" x14ac:dyDescent="0.3">
      <c r="A2" s="1" t="s">
        <v>33</v>
      </c>
    </row>
    <row r="3" spans="1:10" s="1" customForma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1" customFormat="1" ht="9.75" customHeight="1" x14ac:dyDescent="0.25">
      <c r="A4" s="139" t="s">
        <v>7</v>
      </c>
      <c r="B4" s="58" t="s">
        <v>8</v>
      </c>
      <c r="C4" s="54" t="s">
        <v>109</v>
      </c>
      <c r="D4" s="53" t="s">
        <v>110</v>
      </c>
      <c r="E4" s="55">
        <v>160</v>
      </c>
      <c r="F4" s="56">
        <v>43.6</v>
      </c>
      <c r="G4" s="55">
        <v>260.93</v>
      </c>
      <c r="H4" s="55">
        <v>10.34</v>
      </c>
      <c r="I4" s="55">
        <v>16.059999999999999</v>
      </c>
      <c r="J4" s="57">
        <v>2.77</v>
      </c>
    </row>
    <row r="5" spans="1:10" s="1" customFormat="1" ht="13.8" x14ac:dyDescent="0.25">
      <c r="A5" s="138"/>
      <c r="B5" s="58" t="s">
        <v>9</v>
      </c>
      <c r="C5" s="59" t="s">
        <v>105</v>
      </c>
      <c r="D5" s="59" t="s">
        <v>111</v>
      </c>
      <c r="E5" s="60">
        <v>200</v>
      </c>
      <c r="F5" s="61">
        <v>7.47</v>
      </c>
      <c r="G5" s="60">
        <v>81</v>
      </c>
      <c r="H5" s="60">
        <v>1.5</v>
      </c>
      <c r="I5" s="60">
        <v>1.3</v>
      </c>
      <c r="J5" s="62">
        <v>15.9</v>
      </c>
    </row>
    <row r="6" spans="1:10" s="1" customFormat="1" ht="13.8" x14ac:dyDescent="0.25">
      <c r="A6" s="138"/>
      <c r="B6" s="58" t="s">
        <v>10</v>
      </c>
      <c r="C6" s="59" t="s">
        <v>89</v>
      </c>
      <c r="D6" s="59" t="s">
        <v>41</v>
      </c>
      <c r="E6" s="61" t="s">
        <v>56</v>
      </c>
      <c r="F6" s="61">
        <v>16.62</v>
      </c>
      <c r="G6" s="60">
        <v>197</v>
      </c>
      <c r="H6" s="60">
        <v>1.6</v>
      </c>
      <c r="I6" s="60">
        <v>16.7</v>
      </c>
      <c r="J6" s="62">
        <v>10</v>
      </c>
    </row>
    <row r="7" spans="1:10" s="1" customFormat="1" ht="13.8" x14ac:dyDescent="0.25">
      <c r="A7" s="138"/>
      <c r="B7" s="58" t="s">
        <v>18</v>
      </c>
      <c r="C7" s="59" t="s">
        <v>11</v>
      </c>
      <c r="D7" s="59" t="s">
        <v>12</v>
      </c>
      <c r="E7" s="60">
        <v>20</v>
      </c>
      <c r="F7" s="61">
        <v>2.0699999999999998</v>
      </c>
      <c r="G7" s="60">
        <v>34.799999999999997</v>
      </c>
      <c r="H7" s="60">
        <v>1.32</v>
      </c>
      <c r="I7" s="60">
        <v>0.24</v>
      </c>
      <c r="J7" s="62">
        <v>6.68</v>
      </c>
    </row>
    <row r="8" spans="1:10" s="1" customFormat="1" thickBot="1" x14ac:dyDescent="0.3">
      <c r="A8" s="140"/>
      <c r="B8" s="58" t="s">
        <v>19</v>
      </c>
      <c r="C8" s="59" t="s">
        <v>93</v>
      </c>
      <c r="D8" s="59" t="s">
        <v>47</v>
      </c>
      <c r="E8" s="60">
        <v>200</v>
      </c>
      <c r="F8" s="61">
        <v>30</v>
      </c>
      <c r="G8" s="60">
        <v>94</v>
      </c>
      <c r="H8" s="60">
        <v>0.8</v>
      </c>
      <c r="I8" s="60">
        <v>0.8</v>
      </c>
      <c r="J8" s="62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F4+F5+F6+F8+F7</f>
        <v>99.759999999999991</v>
      </c>
      <c r="G9" s="17">
        <f>G4+G5+G6+G8+G7</f>
        <v>667.73</v>
      </c>
      <c r="H9" s="12"/>
      <c r="I9" s="12"/>
      <c r="J9" s="29"/>
    </row>
    <row r="10" spans="1:10" s="1" customFormat="1" ht="67.5" customHeight="1" x14ac:dyDescent="0.25">
      <c r="A10" s="152" t="s">
        <v>13</v>
      </c>
      <c r="B10" s="58" t="s">
        <v>14</v>
      </c>
      <c r="C10" s="59" t="s">
        <v>75</v>
      </c>
      <c r="D10" s="69" t="s">
        <v>76</v>
      </c>
      <c r="E10" s="60">
        <v>60</v>
      </c>
      <c r="F10" s="61">
        <v>12.1</v>
      </c>
      <c r="G10" s="60">
        <v>38.4</v>
      </c>
      <c r="H10" s="60">
        <v>0.54</v>
      </c>
      <c r="I10" s="60">
        <v>3.06</v>
      </c>
      <c r="J10" s="62">
        <v>2.16</v>
      </c>
    </row>
    <row r="11" spans="1:10" s="1" customFormat="1" ht="16.95" customHeight="1" x14ac:dyDescent="0.25">
      <c r="A11" s="152"/>
      <c r="B11" s="58" t="s">
        <v>15</v>
      </c>
      <c r="C11" s="59" t="s">
        <v>112</v>
      </c>
      <c r="D11" s="58" t="s">
        <v>113</v>
      </c>
      <c r="E11" s="60" t="s">
        <v>114</v>
      </c>
      <c r="F11" s="95">
        <v>14.38</v>
      </c>
      <c r="G11" s="60">
        <v>111.2</v>
      </c>
      <c r="H11" s="60">
        <v>2.09</v>
      </c>
      <c r="I11" s="60">
        <v>6.5</v>
      </c>
      <c r="J11" s="62">
        <v>11.01</v>
      </c>
    </row>
    <row r="12" spans="1:10" s="1" customFormat="1" ht="13.8" x14ac:dyDescent="0.25">
      <c r="A12" s="152"/>
      <c r="B12" s="94" t="s">
        <v>16</v>
      </c>
      <c r="C12" s="59" t="s">
        <v>115</v>
      </c>
      <c r="D12" s="59" t="s">
        <v>116</v>
      </c>
      <c r="E12" s="71">
        <v>200</v>
      </c>
      <c r="F12" s="72">
        <v>63.95</v>
      </c>
      <c r="G12" s="60">
        <v>344.54</v>
      </c>
      <c r="H12" s="60">
        <v>23.64</v>
      </c>
      <c r="I12" s="60">
        <v>21.1</v>
      </c>
      <c r="J12" s="62">
        <v>15.1</v>
      </c>
    </row>
    <row r="13" spans="1:10" s="1" customFormat="1" ht="13.8" x14ac:dyDescent="0.25">
      <c r="A13" s="152"/>
      <c r="B13" s="85" t="s">
        <v>19</v>
      </c>
      <c r="C13" s="86" t="s">
        <v>64</v>
      </c>
      <c r="D13" s="86" t="s">
        <v>117</v>
      </c>
      <c r="E13" s="87">
        <v>200</v>
      </c>
      <c r="F13" s="79">
        <v>5.18</v>
      </c>
      <c r="G13" s="88">
        <v>110</v>
      </c>
      <c r="H13" s="88">
        <v>0.5</v>
      </c>
      <c r="I13" s="88">
        <v>0</v>
      </c>
      <c r="J13" s="89">
        <v>27</v>
      </c>
    </row>
    <row r="14" spans="1:10" s="1" customFormat="1" thickBot="1" x14ac:dyDescent="0.3">
      <c r="A14" s="152"/>
      <c r="B14" s="58" t="s">
        <v>18</v>
      </c>
      <c r="C14" s="59" t="s">
        <v>11</v>
      </c>
      <c r="D14" s="59" t="s">
        <v>12</v>
      </c>
      <c r="E14" s="60">
        <v>40</v>
      </c>
      <c r="F14" s="61">
        <v>4.1500000000000004</v>
      </c>
      <c r="G14" s="60">
        <v>69.599999999999994</v>
      </c>
      <c r="H14" s="60">
        <v>2.64</v>
      </c>
      <c r="I14" s="60">
        <v>0.48</v>
      </c>
      <c r="J14" s="62">
        <v>13.36</v>
      </c>
    </row>
    <row r="15" spans="1:10" s="1" customFormat="1" thickBot="1" x14ac:dyDescent="0.3">
      <c r="A15" s="9" t="s">
        <v>20</v>
      </c>
      <c r="B15" s="10"/>
      <c r="C15" s="11"/>
      <c r="D15" s="11"/>
      <c r="E15" s="12"/>
      <c r="F15" s="17">
        <f>F10+F11+F12+F14+F13</f>
        <v>99.760000000000019</v>
      </c>
      <c r="G15" s="17">
        <f>G10+G11+G12+G14+G13</f>
        <v>673.74</v>
      </c>
      <c r="H15" s="12"/>
      <c r="I15" s="12"/>
      <c r="J15" s="29"/>
    </row>
    <row r="16" spans="1:10" s="1" customFormat="1" ht="13.8" x14ac:dyDescent="0.25">
      <c r="A16" s="74"/>
      <c r="B16" s="75"/>
      <c r="E16" s="76"/>
      <c r="F16" s="77"/>
      <c r="G16" s="78"/>
    </row>
    <row r="17" spans="1:10" s="83" customFormat="1" ht="13.8" x14ac:dyDescent="0.25">
      <c r="A17" s="1" t="s">
        <v>26</v>
      </c>
      <c r="B17" s="1"/>
      <c r="C17" s="1"/>
      <c r="D17" s="1" t="s">
        <v>42</v>
      </c>
      <c r="E17" s="1"/>
      <c r="F17" s="1"/>
      <c r="G17" s="1"/>
      <c r="H17" s="1"/>
      <c r="I17" s="1"/>
      <c r="J17" s="1"/>
    </row>
    <row r="18" spans="1:10" s="80" customFormat="1" ht="15.6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s="80" customFormat="1" ht="13.8" x14ac:dyDescent="0.25">
      <c r="A19" s="1" t="s">
        <v>39</v>
      </c>
      <c r="B19" s="1"/>
      <c r="C19" s="1"/>
      <c r="D19" s="1" t="s">
        <v>179</v>
      </c>
      <c r="E19" s="1"/>
      <c r="F19" s="1"/>
      <c r="G19" s="1"/>
      <c r="H19" s="1"/>
      <c r="I19" s="1"/>
      <c r="J19" s="1"/>
    </row>
    <row r="20" spans="1:10" s="80" customFormat="1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80" customFormat="1" ht="18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" customFormat="1" ht="13.8" x14ac:dyDescent="0.25"/>
    <row r="23" spans="1:10" s="1" customFormat="1" ht="13.8" x14ac:dyDescent="0.25"/>
    <row r="24" spans="1:10" s="1" customFormat="1" x14ac:dyDescent="0.3">
      <c r="A24"/>
      <c r="B24"/>
      <c r="C24"/>
      <c r="D24"/>
      <c r="E24"/>
      <c r="F24"/>
      <c r="G24"/>
      <c r="H24"/>
      <c r="I24"/>
      <c r="J24"/>
    </row>
    <row r="25" spans="1:10" s="1" customFormat="1" x14ac:dyDescent="0.3">
      <c r="A25"/>
      <c r="B25"/>
      <c r="C25"/>
      <c r="D25"/>
      <c r="E25"/>
      <c r="F25"/>
      <c r="G25"/>
      <c r="H25"/>
      <c r="I25"/>
      <c r="J25"/>
    </row>
    <row r="26" spans="1:10" s="1" customFormat="1" x14ac:dyDescent="0.3">
      <c r="A26"/>
      <c r="B26"/>
      <c r="C26"/>
      <c r="D26"/>
      <c r="E26"/>
      <c r="F26"/>
      <c r="G26"/>
      <c r="H26"/>
      <c r="I26"/>
      <c r="J26"/>
    </row>
    <row r="27" spans="1:10" s="1" customFormat="1" x14ac:dyDescent="0.3">
      <c r="A27"/>
      <c r="B27"/>
      <c r="C27"/>
      <c r="D27"/>
      <c r="E27"/>
      <c r="F27"/>
      <c r="G27"/>
      <c r="H27"/>
      <c r="I27"/>
      <c r="J27"/>
    </row>
    <row r="28" spans="1:10" s="1" customFormat="1" x14ac:dyDescent="0.3">
      <c r="A28"/>
      <c r="B28"/>
      <c r="C28"/>
      <c r="D28"/>
      <c r="E28"/>
      <c r="F28"/>
      <c r="G28"/>
      <c r="H28"/>
      <c r="I28"/>
      <c r="J28"/>
    </row>
    <row r="29" spans="1:10" s="1" customFormat="1" x14ac:dyDescent="0.3">
      <c r="A29"/>
      <c r="B29"/>
      <c r="C29"/>
      <c r="D29"/>
      <c r="E29"/>
      <c r="F29"/>
      <c r="G29"/>
      <c r="H29"/>
      <c r="I29"/>
      <c r="J29"/>
    </row>
    <row r="30" spans="1:10" s="1" customFormat="1" x14ac:dyDescent="0.3">
      <c r="A30"/>
      <c r="B30"/>
      <c r="C30"/>
      <c r="D30"/>
      <c r="E30"/>
      <c r="F30"/>
      <c r="G30"/>
      <c r="H30"/>
      <c r="I30"/>
      <c r="J30"/>
    </row>
  </sheetData>
  <mergeCells count="2">
    <mergeCell ref="A4:A8"/>
    <mergeCell ref="A10:A1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27" sqref="A27:XFD29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141" t="s">
        <v>30</v>
      </c>
      <c r="B1" s="141"/>
      <c r="C1" s="141"/>
      <c r="F1" s="141" t="s">
        <v>28</v>
      </c>
      <c r="G1" s="141"/>
      <c r="H1" s="141"/>
    </row>
    <row r="2" spans="1:10" s="1" customFormat="1" ht="9.75" customHeight="1" x14ac:dyDescent="0.25"/>
    <row r="3" spans="1:10" s="1" customFormat="1" ht="13.8" x14ac:dyDescent="0.25">
      <c r="A3" s="1" t="s">
        <v>176</v>
      </c>
      <c r="F3" s="1" t="s">
        <v>31</v>
      </c>
    </row>
    <row r="4" spans="1:10" s="1" customFormat="1" ht="9.75" customHeight="1" x14ac:dyDescent="0.25"/>
    <row r="5" spans="1:10" s="1" customFormat="1" ht="13.8" x14ac:dyDescent="0.25">
      <c r="A5" s="1" t="s">
        <v>29</v>
      </c>
      <c r="C5" s="1" t="s">
        <v>178</v>
      </c>
      <c r="F5" s="1" t="s">
        <v>29</v>
      </c>
      <c r="H5" s="1" t="s">
        <v>32</v>
      </c>
    </row>
    <row r="6" spans="1:10" s="1" customFormat="1" ht="13.8" x14ac:dyDescent="0.25"/>
    <row r="7" spans="1:10" s="1" customFormat="1" ht="13.8" x14ac:dyDescent="0.25"/>
    <row r="8" spans="1:10" s="1" customFormat="1" ht="13.8" x14ac:dyDescent="0.25">
      <c r="A8" s="1" t="s">
        <v>27</v>
      </c>
      <c r="B8" s="3" t="s">
        <v>177</v>
      </c>
      <c r="C8" s="3"/>
      <c r="D8" s="3"/>
      <c r="E8" s="1" t="s">
        <v>0</v>
      </c>
      <c r="F8" s="3"/>
      <c r="H8" s="1" t="s">
        <v>25</v>
      </c>
      <c r="I8" s="46" t="s">
        <v>169</v>
      </c>
      <c r="J8" s="47"/>
    </row>
    <row r="9" spans="1:10" s="1" customFormat="1" thickBot="1" x14ac:dyDescent="0.3">
      <c r="A9" s="1" t="s">
        <v>58</v>
      </c>
    </row>
    <row r="10" spans="1:10" s="1" customFormat="1" ht="67.5" customHeight="1" thickBot="1" x14ac:dyDescent="0.3">
      <c r="A10" s="13" t="s">
        <v>1</v>
      </c>
      <c r="B10" s="14" t="s">
        <v>2</v>
      </c>
      <c r="C10" s="14" t="s">
        <v>3</v>
      </c>
      <c r="D10" s="14" t="s">
        <v>4</v>
      </c>
      <c r="E10" s="14" t="s">
        <v>5</v>
      </c>
      <c r="F10" s="14" t="s">
        <v>6</v>
      </c>
      <c r="G10" s="19" t="s">
        <v>21</v>
      </c>
      <c r="H10" s="19" t="s">
        <v>22</v>
      </c>
      <c r="I10" s="19" t="s">
        <v>23</v>
      </c>
      <c r="J10" s="20" t="s">
        <v>24</v>
      </c>
    </row>
    <row r="11" spans="1:10" s="52" customFormat="1" x14ac:dyDescent="0.3">
      <c r="A11" s="157" t="s">
        <v>7</v>
      </c>
      <c r="B11" s="58" t="s">
        <v>8</v>
      </c>
      <c r="C11" s="54" t="s">
        <v>109</v>
      </c>
      <c r="D11" s="53" t="s">
        <v>110</v>
      </c>
      <c r="E11" s="55">
        <v>160</v>
      </c>
      <c r="F11" s="56">
        <v>43.6</v>
      </c>
      <c r="G11" s="55">
        <v>260.93</v>
      </c>
      <c r="H11" s="55">
        <v>13.79</v>
      </c>
      <c r="I11" s="55">
        <v>24.41</v>
      </c>
      <c r="J11" s="57">
        <v>3.69</v>
      </c>
    </row>
    <row r="12" spans="1:10" s="52" customFormat="1" x14ac:dyDescent="0.3">
      <c r="A12" s="158"/>
      <c r="B12" s="58" t="s">
        <v>9</v>
      </c>
      <c r="C12" s="59" t="s">
        <v>105</v>
      </c>
      <c r="D12" s="59" t="s">
        <v>111</v>
      </c>
      <c r="E12" s="60">
        <v>200</v>
      </c>
      <c r="F12" s="61">
        <v>7.47</v>
      </c>
      <c r="G12" s="60">
        <v>81</v>
      </c>
      <c r="H12" s="60">
        <v>1.5</v>
      </c>
      <c r="I12" s="60">
        <v>1.3</v>
      </c>
      <c r="J12" s="62">
        <v>15.9</v>
      </c>
    </row>
    <row r="13" spans="1:10" s="52" customFormat="1" x14ac:dyDescent="0.3">
      <c r="A13" s="158"/>
      <c r="B13" s="58" t="s">
        <v>10</v>
      </c>
      <c r="C13" s="59" t="s">
        <v>40</v>
      </c>
      <c r="D13" s="59" t="s">
        <v>41</v>
      </c>
      <c r="E13" s="60" t="s">
        <v>56</v>
      </c>
      <c r="F13" s="61">
        <v>16.62</v>
      </c>
      <c r="G13" s="60">
        <v>197</v>
      </c>
      <c r="H13" s="60">
        <v>1.6</v>
      </c>
      <c r="I13" s="60">
        <v>16.7</v>
      </c>
      <c r="J13" s="62">
        <v>10</v>
      </c>
    </row>
    <row r="14" spans="1:10" s="52" customFormat="1" ht="15" thickBot="1" x14ac:dyDescent="0.35">
      <c r="A14" s="159"/>
      <c r="B14" s="58" t="s">
        <v>18</v>
      </c>
      <c r="C14" s="59" t="s">
        <v>11</v>
      </c>
      <c r="D14" s="59" t="s">
        <v>12</v>
      </c>
      <c r="E14" s="71">
        <v>25</v>
      </c>
      <c r="F14" s="72">
        <v>2.31</v>
      </c>
      <c r="G14" s="60">
        <v>43.5</v>
      </c>
      <c r="H14" s="60">
        <v>1.65</v>
      </c>
      <c r="I14" s="60">
        <v>0.36</v>
      </c>
      <c r="J14" s="62">
        <v>8.35</v>
      </c>
    </row>
    <row r="15" spans="1:10" s="1" customFormat="1" thickBot="1" x14ac:dyDescent="0.3">
      <c r="A15" s="9" t="s">
        <v>17</v>
      </c>
      <c r="B15" s="10"/>
      <c r="C15" s="11"/>
      <c r="D15" s="11"/>
      <c r="E15" s="12"/>
      <c r="F15" s="17">
        <f>F11+F12+F14+F13</f>
        <v>70</v>
      </c>
      <c r="G15" s="17">
        <f>G11+G12+G14+G13</f>
        <v>582.43000000000006</v>
      </c>
      <c r="H15" s="12"/>
      <c r="I15" s="12"/>
      <c r="J15" s="29"/>
    </row>
    <row r="16" spans="1:10" s="83" customFormat="1" ht="27.6" x14ac:dyDescent="0.25">
      <c r="A16" s="152" t="s">
        <v>13</v>
      </c>
      <c r="B16" s="58" t="s">
        <v>14</v>
      </c>
      <c r="C16" s="59" t="s">
        <v>75</v>
      </c>
      <c r="D16" s="69" t="s">
        <v>76</v>
      </c>
      <c r="E16" s="60">
        <v>60</v>
      </c>
      <c r="F16" s="61">
        <v>12.1</v>
      </c>
      <c r="G16" s="60">
        <v>38.4</v>
      </c>
      <c r="H16" s="60">
        <v>0.54</v>
      </c>
      <c r="I16" s="60">
        <v>3.06</v>
      </c>
      <c r="J16" s="62">
        <v>2.16</v>
      </c>
    </row>
    <row r="17" spans="1:10" s="80" customFormat="1" ht="15.6" customHeight="1" x14ac:dyDescent="0.25">
      <c r="A17" s="152"/>
      <c r="B17" s="58" t="s">
        <v>15</v>
      </c>
      <c r="C17" s="59" t="s">
        <v>112</v>
      </c>
      <c r="D17" s="58" t="s">
        <v>113</v>
      </c>
      <c r="E17" s="60" t="s">
        <v>114</v>
      </c>
      <c r="F17" s="95">
        <v>14.38</v>
      </c>
      <c r="G17" s="60">
        <v>111.2</v>
      </c>
      <c r="H17" s="60">
        <v>2.09</v>
      </c>
      <c r="I17" s="60">
        <v>6.5</v>
      </c>
      <c r="J17" s="62">
        <v>11.01</v>
      </c>
    </row>
    <row r="18" spans="1:10" s="80" customFormat="1" ht="13.8" x14ac:dyDescent="0.25">
      <c r="A18" s="152"/>
      <c r="B18" s="94" t="s">
        <v>16</v>
      </c>
      <c r="C18" s="59" t="s">
        <v>115</v>
      </c>
      <c r="D18" s="59" t="s">
        <v>116</v>
      </c>
      <c r="E18" s="71">
        <v>200</v>
      </c>
      <c r="F18" s="72">
        <v>63.95</v>
      </c>
      <c r="G18" s="60">
        <v>344.54</v>
      </c>
      <c r="H18" s="60">
        <v>23.64</v>
      </c>
      <c r="I18" s="60">
        <v>21.1</v>
      </c>
      <c r="J18" s="62">
        <v>15.1</v>
      </c>
    </row>
    <row r="19" spans="1:10" s="80" customFormat="1" ht="13.8" x14ac:dyDescent="0.25">
      <c r="A19" s="152"/>
      <c r="B19" s="85" t="s">
        <v>19</v>
      </c>
      <c r="C19" s="86" t="s">
        <v>64</v>
      </c>
      <c r="D19" s="86" t="s">
        <v>117</v>
      </c>
      <c r="E19" s="87">
        <v>200</v>
      </c>
      <c r="F19" s="79">
        <v>5.18</v>
      </c>
      <c r="G19" s="88">
        <v>110</v>
      </c>
      <c r="H19" s="88">
        <v>0.5</v>
      </c>
      <c r="I19" s="88">
        <v>0</v>
      </c>
      <c r="J19" s="89">
        <v>27</v>
      </c>
    </row>
    <row r="20" spans="1:10" s="80" customFormat="1" ht="18" customHeight="1" thickBot="1" x14ac:dyDescent="0.3">
      <c r="A20" s="152"/>
      <c r="B20" s="58" t="s">
        <v>18</v>
      </c>
      <c r="C20" s="59" t="s">
        <v>11</v>
      </c>
      <c r="D20" s="59" t="s">
        <v>12</v>
      </c>
      <c r="E20" s="60">
        <v>45</v>
      </c>
      <c r="F20" s="61">
        <v>4.3899999999999997</v>
      </c>
      <c r="G20" s="60">
        <v>69.599999999999994</v>
      </c>
      <c r="H20" s="60">
        <v>2.64</v>
      </c>
      <c r="I20" s="60">
        <v>0.48</v>
      </c>
      <c r="J20" s="62">
        <v>13.36</v>
      </c>
    </row>
    <row r="21" spans="1:10" s="1" customFormat="1" thickBot="1" x14ac:dyDescent="0.3">
      <c r="A21" s="9" t="s">
        <v>20</v>
      </c>
      <c r="B21" s="10"/>
      <c r="C21" s="11"/>
      <c r="D21" s="11"/>
      <c r="E21" s="12"/>
      <c r="F21" s="17">
        <f>F16+F17+F18+F20+F19</f>
        <v>100</v>
      </c>
      <c r="G21" s="17">
        <f>G16+G17+G18+G20+G19</f>
        <v>673.74</v>
      </c>
      <c r="H21" s="12"/>
      <c r="I21" s="12"/>
      <c r="J21" s="29"/>
    </row>
    <row r="22" spans="1:10" s="1" customFormat="1" ht="13.8" x14ac:dyDescent="0.25">
      <c r="A22" s="74"/>
      <c r="B22" s="75"/>
      <c r="E22" s="76"/>
      <c r="F22" s="77"/>
      <c r="G22" s="78"/>
    </row>
    <row r="23" spans="1:10" s="1" customFormat="1" ht="13.8" x14ac:dyDescent="0.25">
      <c r="A23" s="1" t="s">
        <v>26</v>
      </c>
      <c r="D23" s="1" t="s">
        <v>42</v>
      </c>
    </row>
    <row r="24" spans="1:10" s="1" customFormat="1" ht="13.8" x14ac:dyDescent="0.25"/>
    <row r="25" spans="1:10" s="1" customFormat="1" ht="13.8" x14ac:dyDescent="0.25">
      <c r="A25" s="1" t="s">
        <v>39</v>
      </c>
      <c r="D25" s="1" t="s">
        <v>179</v>
      </c>
    </row>
    <row r="26" spans="1:10" s="1" customFormat="1" ht="13.8" x14ac:dyDescent="0.25"/>
    <row r="27" spans="1:10" s="1" customFormat="1" ht="13.8" x14ac:dyDescent="0.25"/>
    <row r="28" spans="1:10" s="1" customFormat="1" ht="13.8" x14ac:dyDescent="0.25"/>
    <row r="29" spans="1:10" s="1" customFormat="1" ht="13.8" x14ac:dyDescent="0.25"/>
  </sheetData>
  <mergeCells count="4">
    <mergeCell ref="A1:C1"/>
    <mergeCell ref="F1:H1"/>
    <mergeCell ref="A11:A14"/>
    <mergeCell ref="A16:A20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activeCell="L6" sqref="L6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3.8" x14ac:dyDescent="0.25">
      <c r="A1" s="1" t="s">
        <v>27</v>
      </c>
      <c r="B1" s="3" t="s">
        <v>177</v>
      </c>
      <c r="C1" s="3"/>
      <c r="D1" s="3"/>
      <c r="E1" s="1" t="s">
        <v>0</v>
      </c>
      <c r="F1" s="3"/>
      <c r="H1" s="1" t="s">
        <v>25</v>
      </c>
      <c r="I1" s="46" t="s">
        <v>170</v>
      </c>
      <c r="J1" s="47"/>
    </row>
    <row r="2" spans="1:10" s="1" customFormat="1" thickBot="1" x14ac:dyDescent="0.3">
      <c r="A2" s="1" t="s">
        <v>33</v>
      </c>
    </row>
    <row r="3" spans="1:10" s="1" customFormat="1" ht="67.5" customHeigh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0" s="80" customFormat="1" ht="15.6" customHeight="1" x14ac:dyDescent="0.25">
      <c r="A4" s="163" t="s">
        <v>7</v>
      </c>
      <c r="B4" s="96" t="s">
        <v>8</v>
      </c>
      <c r="C4" s="97" t="s">
        <v>118</v>
      </c>
      <c r="D4" s="96" t="s">
        <v>119</v>
      </c>
      <c r="E4" s="98">
        <v>180</v>
      </c>
      <c r="F4" s="99">
        <v>22.42</v>
      </c>
      <c r="G4" s="98">
        <v>254.7</v>
      </c>
      <c r="H4" s="98">
        <v>8.24</v>
      </c>
      <c r="I4" s="98">
        <v>11.59</v>
      </c>
      <c r="J4" s="100">
        <v>29.34</v>
      </c>
    </row>
    <row r="5" spans="1:10" s="80" customFormat="1" ht="15.6" customHeight="1" x14ac:dyDescent="0.25">
      <c r="A5" s="163"/>
      <c r="B5" s="2" t="s">
        <v>9</v>
      </c>
      <c r="C5" s="3" t="s">
        <v>37</v>
      </c>
      <c r="D5" s="3" t="s">
        <v>59</v>
      </c>
      <c r="E5" s="4">
        <v>200</v>
      </c>
      <c r="F5" s="16">
        <v>15.15</v>
      </c>
      <c r="G5" s="4">
        <v>79</v>
      </c>
      <c r="H5" s="4">
        <v>3.2</v>
      </c>
      <c r="I5" s="4">
        <v>2.7</v>
      </c>
      <c r="J5" s="28">
        <v>15.9</v>
      </c>
    </row>
    <row r="6" spans="1:10" s="80" customFormat="1" ht="13.8" x14ac:dyDescent="0.25">
      <c r="A6" s="164"/>
      <c r="B6" s="2" t="s">
        <v>10</v>
      </c>
      <c r="C6" s="3" t="s">
        <v>40</v>
      </c>
      <c r="D6" s="3" t="s">
        <v>41</v>
      </c>
      <c r="E6" s="4" t="s">
        <v>56</v>
      </c>
      <c r="F6" s="16">
        <v>16.62</v>
      </c>
      <c r="G6" s="4">
        <v>197</v>
      </c>
      <c r="H6" s="4">
        <v>1.6</v>
      </c>
      <c r="I6" s="4">
        <v>16.7</v>
      </c>
      <c r="J6" s="28">
        <v>10</v>
      </c>
    </row>
    <row r="7" spans="1:10" s="80" customFormat="1" ht="15.75" customHeight="1" x14ac:dyDescent="0.25">
      <c r="A7" s="164"/>
      <c r="B7" s="2" t="s">
        <v>18</v>
      </c>
      <c r="C7" s="3" t="s">
        <v>11</v>
      </c>
      <c r="D7" s="3" t="s">
        <v>12</v>
      </c>
      <c r="E7" s="4">
        <v>20</v>
      </c>
      <c r="F7" s="16">
        <v>2.0699999999999998</v>
      </c>
      <c r="G7" s="4">
        <v>34.799999999999997</v>
      </c>
      <c r="H7" s="4">
        <v>1.32</v>
      </c>
      <c r="I7" s="4">
        <v>0.24</v>
      </c>
      <c r="J7" s="28">
        <v>6.68</v>
      </c>
    </row>
    <row r="8" spans="1:10" s="80" customFormat="1" thickBot="1" x14ac:dyDescent="0.3">
      <c r="A8" s="165"/>
      <c r="B8" s="2" t="s">
        <v>92</v>
      </c>
      <c r="C8" s="3" t="s">
        <v>93</v>
      </c>
      <c r="D8" s="3" t="s">
        <v>120</v>
      </c>
      <c r="E8" s="4">
        <v>200</v>
      </c>
      <c r="F8" s="16">
        <v>43.5</v>
      </c>
      <c r="G8" s="4">
        <v>94</v>
      </c>
      <c r="H8" s="4">
        <v>0.8</v>
      </c>
      <c r="I8" s="4">
        <v>0.8</v>
      </c>
      <c r="J8" s="28">
        <v>19.600000000000001</v>
      </c>
    </row>
    <row r="9" spans="1:10" s="1" customFormat="1" thickBot="1" x14ac:dyDescent="0.3">
      <c r="A9" s="9" t="s">
        <v>17</v>
      </c>
      <c r="B9" s="10"/>
      <c r="C9" s="11"/>
      <c r="D9" s="11"/>
      <c r="E9" s="12"/>
      <c r="F9" s="17">
        <f>F4+F5+F6+F8+F7</f>
        <v>99.759999999999991</v>
      </c>
      <c r="G9" s="17">
        <f>G4+G5+G6+G8+G7</f>
        <v>659.5</v>
      </c>
      <c r="H9" s="12"/>
      <c r="I9" s="12"/>
      <c r="J9" s="29"/>
    </row>
    <row r="10" spans="1:10" s="83" customFormat="1" ht="16.2" customHeight="1" x14ac:dyDescent="0.25">
      <c r="A10" s="138" t="s">
        <v>13</v>
      </c>
      <c r="B10" s="2" t="s">
        <v>14</v>
      </c>
      <c r="C10" s="3" t="s">
        <v>121</v>
      </c>
      <c r="D10" s="101" t="s">
        <v>122</v>
      </c>
      <c r="E10" s="4">
        <v>60</v>
      </c>
      <c r="F10" s="16">
        <v>9.06</v>
      </c>
      <c r="G10" s="4">
        <v>74.400000000000006</v>
      </c>
      <c r="H10" s="4">
        <v>0.54</v>
      </c>
      <c r="I10" s="4">
        <v>6.12</v>
      </c>
      <c r="J10" s="28">
        <v>4.32</v>
      </c>
    </row>
    <row r="11" spans="1:10" s="80" customFormat="1" ht="27.6" x14ac:dyDescent="0.25">
      <c r="A11" s="138"/>
      <c r="B11" s="43" t="s">
        <v>15</v>
      </c>
      <c r="C11" s="102" t="s">
        <v>123</v>
      </c>
      <c r="D11" s="2" t="s">
        <v>124</v>
      </c>
      <c r="E11" s="5" t="s">
        <v>125</v>
      </c>
      <c r="F11" s="44">
        <v>12.47</v>
      </c>
      <c r="G11" s="5">
        <v>24.45</v>
      </c>
      <c r="H11" s="5">
        <v>2.0099999999999998</v>
      </c>
      <c r="I11" s="5">
        <v>6.48</v>
      </c>
      <c r="J11" s="103">
        <v>8.1300000000000008</v>
      </c>
    </row>
    <row r="12" spans="1:10" s="80" customFormat="1" ht="13.8" x14ac:dyDescent="0.25">
      <c r="A12" s="138"/>
      <c r="B12" s="2" t="s">
        <v>16</v>
      </c>
      <c r="C12" s="3" t="s">
        <v>126</v>
      </c>
      <c r="D12" s="2" t="s">
        <v>127</v>
      </c>
      <c r="E12" s="5">
        <v>90</v>
      </c>
      <c r="F12" s="18">
        <v>53.57</v>
      </c>
      <c r="G12" s="4">
        <v>169.71</v>
      </c>
      <c r="H12" s="4">
        <v>13.5</v>
      </c>
      <c r="I12" s="4">
        <v>9.64</v>
      </c>
      <c r="J12" s="28">
        <v>8.36</v>
      </c>
    </row>
    <row r="13" spans="1:10" s="80" customFormat="1" ht="13.8" x14ac:dyDescent="0.25">
      <c r="A13" s="138"/>
      <c r="B13" s="2" t="s">
        <v>128</v>
      </c>
      <c r="C13" s="3" t="s">
        <v>129</v>
      </c>
      <c r="D13" s="2" t="s">
        <v>130</v>
      </c>
      <c r="E13" s="5">
        <v>50</v>
      </c>
      <c r="F13" s="18">
        <v>2.41</v>
      </c>
      <c r="G13" s="4">
        <v>32.35</v>
      </c>
      <c r="H13" s="4">
        <v>0.73</v>
      </c>
      <c r="I13" s="4">
        <v>1.21</v>
      </c>
      <c r="J13" s="28">
        <v>4.6399999999999997</v>
      </c>
    </row>
    <row r="14" spans="1:10" s="80" customFormat="1" ht="13.8" x14ac:dyDescent="0.25">
      <c r="A14" s="138"/>
      <c r="B14" s="2" t="s">
        <v>63</v>
      </c>
      <c r="C14" s="3" t="s">
        <v>131</v>
      </c>
      <c r="D14" s="3" t="s">
        <v>132</v>
      </c>
      <c r="E14" s="5">
        <v>160</v>
      </c>
      <c r="F14" s="18">
        <v>13.21</v>
      </c>
      <c r="G14" s="4">
        <v>154.56</v>
      </c>
      <c r="H14" s="4">
        <v>6.03</v>
      </c>
      <c r="I14" s="4">
        <v>0.72</v>
      </c>
      <c r="J14" s="28">
        <v>30.98</v>
      </c>
    </row>
    <row r="15" spans="1:10" s="80" customFormat="1" ht="13.8" x14ac:dyDescent="0.25">
      <c r="A15" s="138"/>
      <c r="B15" s="2" t="s">
        <v>19</v>
      </c>
      <c r="C15" s="3" t="s">
        <v>38</v>
      </c>
      <c r="D15" s="2" t="s">
        <v>88</v>
      </c>
      <c r="E15" s="5">
        <v>200</v>
      </c>
      <c r="F15" s="18">
        <v>4.8899999999999997</v>
      </c>
      <c r="G15" s="4">
        <v>61</v>
      </c>
      <c r="H15" s="4">
        <v>0.1</v>
      </c>
      <c r="I15" s="4">
        <v>0</v>
      </c>
      <c r="J15" s="28">
        <v>15.2</v>
      </c>
    </row>
    <row r="16" spans="1:10" s="80" customFormat="1" ht="16.5" customHeight="1" thickBot="1" x14ac:dyDescent="0.3">
      <c r="A16" s="138"/>
      <c r="B16" s="2" t="s">
        <v>18</v>
      </c>
      <c r="C16" s="3" t="s">
        <v>11</v>
      </c>
      <c r="D16" s="3" t="s">
        <v>12</v>
      </c>
      <c r="E16" s="4">
        <v>40</v>
      </c>
      <c r="F16" s="16">
        <v>4.1500000000000004</v>
      </c>
      <c r="G16" s="4">
        <v>69.599999999999994</v>
      </c>
      <c r="H16" s="4">
        <v>2.64</v>
      </c>
      <c r="I16" s="4">
        <v>0.48</v>
      </c>
      <c r="J16" s="28">
        <v>13.36</v>
      </c>
    </row>
    <row r="17" spans="1:10" s="1" customFormat="1" thickBot="1" x14ac:dyDescent="0.3">
      <c r="A17" s="9" t="s">
        <v>20</v>
      </c>
      <c r="B17" s="10"/>
      <c r="C17" s="11"/>
      <c r="D17" s="11"/>
      <c r="E17" s="12"/>
      <c r="F17" s="17">
        <f>F10+F11+F12+F16+F13+F14+F15</f>
        <v>99.76</v>
      </c>
      <c r="G17" s="17">
        <f>G10+G11+G12+G16+G13</f>
        <v>370.51</v>
      </c>
      <c r="H17" s="12"/>
      <c r="I17" s="12"/>
      <c r="J17" s="29"/>
    </row>
    <row r="18" spans="1:10" s="1" customFormat="1" ht="16.5" customHeight="1" x14ac:dyDescent="0.25">
      <c r="A18" s="74"/>
      <c r="B18" s="75"/>
      <c r="E18" s="76"/>
      <c r="F18" s="77"/>
      <c r="G18" s="78"/>
    </row>
    <row r="19" spans="1:10" s="1" customFormat="1" ht="13.8" x14ac:dyDescent="0.25">
      <c r="A19" s="1" t="s">
        <v>26</v>
      </c>
      <c r="D19" s="1" t="s">
        <v>42</v>
      </c>
    </row>
    <row r="20" spans="1:10" s="1" customFormat="1" ht="13.8" x14ac:dyDescent="0.25"/>
    <row r="21" spans="1:10" s="1" customFormat="1" ht="13.8" x14ac:dyDescent="0.25">
      <c r="A21" s="1" t="s">
        <v>39</v>
      </c>
      <c r="D21" s="1" t="s">
        <v>179</v>
      </c>
    </row>
    <row r="22" spans="1:10" s="1" customFormat="1" ht="13.8" x14ac:dyDescent="0.25"/>
    <row r="23" spans="1:10" s="1" customFormat="1" ht="13.8" x14ac:dyDescent="0.25"/>
    <row r="24" spans="1:10" s="1" customFormat="1" ht="13.8" x14ac:dyDescent="0.25"/>
    <row r="25" spans="1:10" s="1" customFormat="1" ht="13.8" x14ac:dyDescent="0.25"/>
  </sheetData>
  <mergeCells count="2">
    <mergeCell ref="A4:A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1д Мл</vt:lpstr>
      <vt:lpstr>1д Ст</vt:lpstr>
      <vt:lpstr>2д Мл</vt:lpstr>
      <vt:lpstr>2д Ст</vt:lpstr>
      <vt:lpstr>3д Мл</vt:lpstr>
      <vt:lpstr>3д Ст</vt:lpstr>
      <vt:lpstr>4д Мл</vt:lpstr>
      <vt:lpstr>4д Ст</vt:lpstr>
      <vt:lpstr>5д Мл</vt:lpstr>
      <vt:lpstr>5д Ст</vt:lpstr>
      <vt:lpstr>6д Мл</vt:lpstr>
      <vt:lpstr>6д Ст</vt:lpstr>
      <vt:lpstr>7д Мл</vt:lpstr>
      <vt:lpstr>7д Ст</vt:lpstr>
      <vt:lpstr>8д Мл</vt:lpstr>
      <vt:lpstr>8д Ст</vt:lpstr>
      <vt:lpstr>9д Мл</vt:lpstr>
      <vt:lpstr>9д Ст</vt:lpstr>
      <vt:lpstr>10д Мл</vt:lpstr>
      <vt:lpstr>10д 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2025-10-12T13:17:36Z</dcterms:modified>
</cp:coreProperties>
</file>